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自评表" sheetId="5" r:id="rId1"/>
  </sheets>
  <calcPr calcId="144525"/>
</workbook>
</file>

<file path=xl/sharedStrings.xml><?xml version="1.0" encoding="utf-8"?>
<sst xmlns="http://schemas.openxmlformats.org/spreadsheetml/2006/main" count="70" uniqueCount="62">
  <si>
    <t>附1-9</t>
  </si>
  <si>
    <r>
      <rPr>
        <b/>
        <sz val="16"/>
        <color indexed="8"/>
        <rFont val="宋体"/>
        <charset val="134"/>
      </rPr>
      <t>绩效目标自评表</t>
    </r>
    <r>
      <rPr>
        <sz val="16"/>
        <color indexed="8"/>
        <rFont val="宋体"/>
        <charset val="134"/>
      </rPr>
      <t xml:space="preserve"> </t>
    </r>
  </si>
  <si>
    <t>（2021年度）</t>
  </si>
  <si>
    <t>项目名称</t>
  </si>
  <si>
    <t>策勒县乌鲁克萨依乡水源连通工程（二期）</t>
  </si>
  <si>
    <t>项目负责人及电话</t>
  </si>
  <si>
    <t>李泽发  09036712356</t>
  </si>
  <si>
    <t>主管部门</t>
  </si>
  <si>
    <t>策勒县水利局</t>
  </si>
  <si>
    <t>实施单位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</si>
  <si>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</si>
  <si>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</si>
  <si>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</si>
  <si>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</si>
  <si>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</si>
  <si>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</si>
  <si>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</si>
  <si>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t>结余资金：74.11万元，已整合。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</si>
  <si>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>其中：本年财政拨款</t>
    </r>
  </si>
  <si>
    <t>-</t>
  </si>
  <si>
    <r>
      <rPr>
        <sz val="11"/>
        <color theme="1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</si>
  <si>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</si>
  <si>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</si>
  <si>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</si>
  <si>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目标1：新建渠首1座，新修连通暗渠2.32千米，改善乌鲁克萨依乡2.8万亩灌溉面积。
目标2：通过项目实施，解决水资源的供需矛盾，项目区受益脱贫人口1241人。          
目标3：受益劳动者人数3600人，其中，脱贫人口1241人；带动增加劳动者全年总收入15万元，其中，脱贫人口全年总收入8万元。</t>
  </si>
  <si>
    <t>截止2021年12月，已完成新建渠首1座，新修连通暗渠2.32千米，改善乌鲁克萨依乡3万亩灌溉面积。
通过项目实施，解决水资源的供需矛盾。受益劳动者人数3600人，其中，脱贫人口1241人；带动增加劳动者全年总收入15万元，其中，脱贫人口全年总收入8万元。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</si>
  <si>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</si>
  <si>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</si>
  <si>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</si>
  <si>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</si>
  <si>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</si>
  <si>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</si>
  <si>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</si>
  <si>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 xml:space="preserve">产
出
指
标
</t>
  </si>
  <si>
    <t>数量指标</t>
  </si>
  <si>
    <t>新建渠首数量（*座）</t>
  </si>
  <si>
    <t>新修连通暗渠（≥*千米）</t>
  </si>
  <si>
    <t>质量指标</t>
  </si>
  <si>
    <t>工程验收合格率（*%）</t>
  </si>
  <si>
    <t>时效指标</t>
  </si>
  <si>
    <t>项目开工时间</t>
  </si>
  <si>
    <t>项目完工时间</t>
  </si>
  <si>
    <t>项目完成及时率（*%）</t>
  </si>
  <si>
    <t>成本指标</t>
  </si>
  <si>
    <t>建筑工程费用（≤*万元）</t>
  </si>
  <si>
    <t>工程建设其他费用（≤*万元）</t>
  </si>
  <si>
    <t>原因：预算不精准。改进措施：今后加强预算的精准性。</t>
  </si>
  <si>
    <t>预备费（≤*万元）</t>
  </si>
  <si>
    <t xml:space="preserve">效
益
指
标
</t>
  </si>
  <si>
    <t>经济效益
指标</t>
  </si>
  <si>
    <t>带动增加劳动者全年总收入（≥*万元）</t>
  </si>
  <si>
    <t>带动增加脱贫人口全年总收入（≥*万元）</t>
  </si>
  <si>
    <t>社会效益
指标</t>
  </si>
  <si>
    <t>改善灌溉面积（≥*万亩）</t>
  </si>
  <si>
    <t>受益劳动者人数（≥*人）</t>
  </si>
  <si>
    <t>受益脱贫人口数（≥*人）</t>
  </si>
  <si>
    <t>可持续影响指标</t>
  </si>
  <si>
    <t>工程设计使用年限（≥*年）</t>
  </si>
  <si>
    <t xml:space="preserve">满意度指标
</t>
  </si>
  <si>
    <t>服务对象满意度指标</t>
  </si>
  <si>
    <t>受益脱贫人口满意度（≥*%）</t>
  </si>
  <si>
    <t>总分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</si>
</sst>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6"/>
      <color indexed="8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18" borderId="16" applyNumberFormat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0" fillId="0" borderId="0" xfId="0" applyFont="1">
      <alignment vertical="center"/>
    </xf>
    <xf numFmtId="0" fontId="2" fillId="0" borderId="0" xfId="49" applyFont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177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textRotation="255" wrapText="1"/>
    </xf>
    <xf numFmtId="0" fontId="6" fillId="0" borderId="2" xfId="49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9" fontId="6" fillId="0" borderId="2" xfId="49" applyNumberFormat="1" applyFont="1" applyFill="1" applyBorder="1" applyAlignment="1">
      <alignment horizontal="center" vertical="center" wrapText="1"/>
    </xf>
    <xf numFmtId="57" fontId="6" fillId="0" borderId="2" xfId="49" applyNumberFormat="1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8" xfId="49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7" xfId="49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9" fontId="0" fillId="0" borderId="2" xfId="11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tabSelected="1" view="pageBreakPreview" zoomScaleNormal="100" zoomScaleSheetLayoutView="100" workbookViewId="0">
      <selection activeCell="O5" sqref="O5"/>
    </sheetView>
  </sheetViews>
  <sheetFormatPr defaultColWidth="9" defaultRowHeight="13.5"/>
  <cols>
    <col min="1" max="1" width="4.63333333333333" customWidth="1"/>
    <col min="2" max="2" width="6.38333333333333" customWidth="1"/>
    <col min="3" max="3" width="8.63333333333333" customWidth="1"/>
    <col min="4" max="4" width="20.5" customWidth="1"/>
    <col min="5" max="5" width="5.75" customWidth="1"/>
    <col min="6" max="6" width="10" customWidth="1"/>
    <col min="7" max="7" width="10.8833333333333" customWidth="1"/>
    <col min="8" max="8" width="11.8916666666667" customWidth="1"/>
    <col min="9" max="9" width="5.75833333333333" customWidth="1"/>
    <col min="10" max="10" width="7.63333333333333" customWidth="1"/>
    <col min="11" max="11" width="15.875" customWidth="1"/>
    <col min="12" max="12" width="29.625" hidden="1" customWidth="1"/>
    <col min="13" max="14" width="12.8916666666667"/>
  </cols>
  <sheetData>
    <row r="1" s="1" customFormat="1" ht="16.5" customHeight="1" spans="1:4">
      <c r="A1" s="3" t="s">
        <v>0</v>
      </c>
      <c r="B1" s="4"/>
      <c r="C1" s="4"/>
      <c r="D1" s="4"/>
    </row>
    <row r="2" customFormat="1" ht="28.5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Format="1" ht="21" customHeight="1" spans="1:1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="2" customFormat="1" ht="30" customHeight="1" spans="1:11">
      <c r="A4" s="8" t="s">
        <v>3</v>
      </c>
      <c r="B4" s="8"/>
      <c r="C4" s="8"/>
      <c r="D4" s="8" t="s">
        <v>4</v>
      </c>
      <c r="E4" s="8"/>
      <c r="F4" s="8"/>
      <c r="G4" s="8" t="s">
        <v>5</v>
      </c>
      <c r="H4" s="8" t="s">
        <v>6</v>
      </c>
      <c r="I4" s="8"/>
      <c r="J4" s="8"/>
      <c r="K4" s="8"/>
    </row>
    <row r="5" s="2" customFormat="1" ht="30" customHeight="1" spans="1:11">
      <c r="A5" s="8" t="s">
        <v>7</v>
      </c>
      <c r="B5" s="8"/>
      <c r="C5" s="8"/>
      <c r="D5" s="9" t="s">
        <v>8</v>
      </c>
      <c r="E5" s="8"/>
      <c r="F5" s="8"/>
      <c r="G5" s="8" t="s">
        <v>9</v>
      </c>
      <c r="H5" s="8" t="s">
        <v>8</v>
      </c>
      <c r="I5" s="8"/>
      <c r="J5" s="8"/>
      <c r="K5" s="8"/>
    </row>
    <row r="6" s="2" customFormat="1" ht="27" customHeight="1" spans="1:11">
      <c r="A6" s="8" t="s">
        <v>10</v>
      </c>
      <c r="B6" s="8"/>
      <c r="C6" s="8"/>
      <c r="D6" s="10"/>
      <c r="E6" s="8" t="s">
        <v>11</v>
      </c>
      <c r="F6" s="8"/>
      <c r="G6" s="8" t="s">
        <v>12</v>
      </c>
      <c r="H6" s="8"/>
      <c r="I6" s="8" t="s">
        <v>13</v>
      </c>
      <c r="J6" s="8" t="s">
        <v>14</v>
      </c>
      <c r="K6" s="8" t="s">
        <v>15</v>
      </c>
    </row>
    <row r="7" s="2" customFormat="1" ht="27" customHeight="1" spans="1:12">
      <c r="A7" s="8"/>
      <c r="B7" s="8"/>
      <c r="C7" s="8"/>
      <c r="D7" s="10" t="s">
        <v>16</v>
      </c>
      <c r="E7" s="9">
        <v>947.99</v>
      </c>
      <c r="F7" s="9"/>
      <c r="G7" s="11">
        <v>873.88</v>
      </c>
      <c r="H7" s="11"/>
      <c r="I7" s="8">
        <v>10</v>
      </c>
      <c r="J7" s="31">
        <f>G7/E7</f>
        <v>0.921824069874155</v>
      </c>
      <c r="K7" s="32">
        <v>10</v>
      </c>
      <c r="L7" s="2" t="s">
        <v>17</v>
      </c>
    </row>
    <row r="8" s="2" customFormat="1" ht="27" customHeight="1" spans="1:11">
      <c r="A8" s="8"/>
      <c r="B8" s="8"/>
      <c r="C8" s="8"/>
      <c r="D8" s="10" t="s">
        <v>18</v>
      </c>
      <c r="E8" s="8">
        <v>947.99</v>
      </c>
      <c r="F8" s="8"/>
      <c r="G8" s="11">
        <v>873.88</v>
      </c>
      <c r="H8" s="11"/>
      <c r="I8" s="8" t="s">
        <v>19</v>
      </c>
      <c r="J8" s="8" t="s">
        <v>19</v>
      </c>
      <c r="K8" s="8" t="s">
        <v>19</v>
      </c>
    </row>
    <row r="9" s="2" customFormat="1" ht="27" customHeight="1" spans="1:11">
      <c r="A9" s="8"/>
      <c r="B9" s="8"/>
      <c r="C9" s="8"/>
      <c r="D9" s="10" t="s">
        <v>20</v>
      </c>
      <c r="E9" s="9">
        <v>0</v>
      </c>
      <c r="F9" s="9"/>
      <c r="G9" s="8">
        <v>0</v>
      </c>
      <c r="H9" s="8"/>
      <c r="I9" s="8" t="s">
        <v>19</v>
      </c>
      <c r="J9" s="8" t="s">
        <v>19</v>
      </c>
      <c r="K9" s="8" t="s">
        <v>19</v>
      </c>
    </row>
    <row r="10" s="2" customFormat="1" ht="27" customHeight="1" spans="1:11">
      <c r="A10" s="12" t="s">
        <v>21</v>
      </c>
      <c r="B10" s="13" t="s">
        <v>22</v>
      </c>
      <c r="C10" s="14"/>
      <c r="D10" s="14"/>
      <c r="E10" s="14"/>
      <c r="F10" s="15"/>
      <c r="G10" s="13" t="s">
        <v>23</v>
      </c>
      <c r="H10" s="14"/>
      <c r="I10" s="14"/>
      <c r="J10" s="14"/>
      <c r="K10" s="15"/>
    </row>
    <row r="11" s="2" customFormat="1" ht="105" customHeight="1" spans="1:11">
      <c r="A11" s="16"/>
      <c r="B11" s="17" t="s">
        <v>24</v>
      </c>
      <c r="C11" s="18"/>
      <c r="D11" s="18"/>
      <c r="E11" s="18"/>
      <c r="F11" s="18"/>
      <c r="G11" s="17" t="s">
        <v>25</v>
      </c>
      <c r="H11" s="18"/>
      <c r="I11" s="18"/>
      <c r="J11" s="18"/>
      <c r="K11" s="18"/>
    </row>
    <row r="12" s="2" customFormat="1" ht="27.95" customHeight="1" spans="1:11">
      <c r="A12" s="19" t="s">
        <v>26</v>
      </c>
      <c r="B12" s="8" t="s">
        <v>27</v>
      </c>
      <c r="C12" s="8" t="s">
        <v>28</v>
      </c>
      <c r="D12" s="8" t="s">
        <v>29</v>
      </c>
      <c r="E12" s="8"/>
      <c r="F12" s="8" t="s">
        <v>13</v>
      </c>
      <c r="G12" s="8" t="s">
        <v>30</v>
      </c>
      <c r="H12" s="8" t="s">
        <v>31</v>
      </c>
      <c r="I12" s="8" t="s">
        <v>15</v>
      </c>
      <c r="J12" s="8" t="s">
        <v>32</v>
      </c>
      <c r="K12" s="8"/>
    </row>
    <row r="13" s="2" customFormat="1" ht="25" customHeight="1" spans="1:11">
      <c r="A13" s="19"/>
      <c r="B13" s="20" t="s">
        <v>33</v>
      </c>
      <c r="C13" s="20" t="s">
        <v>34</v>
      </c>
      <c r="D13" s="21" t="s">
        <v>35</v>
      </c>
      <c r="E13" s="21"/>
      <c r="F13" s="8">
        <v>6</v>
      </c>
      <c r="G13" s="22">
        <v>1</v>
      </c>
      <c r="H13" s="22">
        <v>1</v>
      </c>
      <c r="I13" s="8">
        <v>6</v>
      </c>
      <c r="J13" s="8"/>
      <c r="K13" s="8"/>
    </row>
    <row r="14" s="2" customFormat="1" ht="25" customHeight="1" spans="1:11">
      <c r="A14" s="19"/>
      <c r="B14" s="20"/>
      <c r="C14" s="20"/>
      <c r="D14" s="21" t="s">
        <v>36</v>
      </c>
      <c r="E14" s="21"/>
      <c r="F14" s="8">
        <v>6</v>
      </c>
      <c r="G14" s="22">
        <v>2.32</v>
      </c>
      <c r="H14" s="22">
        <v>2.32</v>
      </c>
      <c r="I14" s="8">
        <v>6</v>
      </c>
      <c r="J14" s="8"/>
      <c r="K14" s="8"/>
    </row>
    <row r="15" s="2" customFormat="1" ht="25" customHeight="1" spans="1:11">
      <c r="A15" s="19"/>
      <c r="B15" s="20"/>
      <c r="C15" s="20" t="s">
        <v>37</v>
      </c>
      <c r="D15" s="21" t="s">
        <v>38</v>
      </c>
      <c r="E15" s="21"/>
      <c r="F15" s="8">
        <v>6</v>
      </c>
      <c r="G15" s="23">
        <v>1</v>
      </c>
      <c r="H15" s="23">
        <v>1</v>
      </c>
      <c r="I15" s="8">
        <v>6</v>
      </c>
      <c r="J15" s="8"/>
      <c r="K15" s="8"/>
    </row>
    <row r="16" s="2" customFormat="1" ht="25" customHeight="1" spans="1:11">
      <c r="A16" s="19"/>
      <c r="B16" s="20"/>
      <c r="C16" s="20" t="s">
        <v>39</v>
      </c>
      <c r="D16" s="21" t="s">
        <v>40</v>
      </c>
      <c r="E16" s="21"/>
      <c r="F16" s="9">
        <v>6</v>
      </c>
      <c r="G16" s="24">
        <v>44256</v>
      </c>
      <c r="H16" s="24">
        <v>44256</v>
      </c>
      <c r="I16" s="9">
        <v>6</v>
      </c>
      <c r="J16" s="8"/>
      <c r="K16" s="8"/>
    </row>
    <row r="17" s="2" customFormat="1" ht="25" customHeight="1" spans="1:11">
      <c r="A17" s="19"/>
      <c r="B17" s="20"/>
      <c r="C17" s="20"/>
      <c r="D17" s="21" t="s">
        <v>41</v>
      </c>
      <c r="E17" s="21"/>
      <c r="F17" s="8">
        <v>6</v>
      </c>
      <c r="G17" s="24">
        <v>44470</v>
      </c>
      <c r="H17" s="24">
        <v>44409</v>
      </c>
      <c r="I17" s="8">
        <v>6</v>
      </c>
      <c r="J17" s="8"/>
      <c r="K17" s="8"/>
    </row>
    <row r="18" s="2" customFormat="1" ht="25" customHeight="1" spans="1:11">
      <c r="A18" s="19"/>
      <c r="B18" s="20"/>
      <c r="C18" s="20"/>
      <c r="D18" s="21" t="s">
        <v>42</v>
      </c>
      <c r="E18" s="21"/>
      <c r="F18" s="8">
        <v>5</v>
      </c>
      <c r="G18" s="23">
        <v>1</v>
      </c>
      <c r="H18" s="23">
        <v>1</v>
      </c>
      <c r="I18" s="8">
        <v>5</v>
      </c>
      <c r="J18" s="8"/>
      <c r="K18" s="8"/>
    </row>
    <row r="19" s="2" customFormat="1" ht="25" customHeight="1" spans="1:11">
      <c r="A19" s="19"/>
      <c r="B19" s="20"/>
      <c r="C19" s="20" t="s">
        <v>43</v>
      </c>
      <c r="D19" s="21" t="s">
        <v>44</v>
      </c>
      <c r="E19" s="21"/>
      <c r="F19" s="8">
        <v>5</v>
      </c>
      <c r="G19" s="22">
        <v>819.35</v>
      </c>
      <c r="H19" s="22">
        <v>806.56</v>
      </c>
      <c r="I19" s="8">
        <v>5</v>
      </c>
      <c r="J19" s="8"/>
      <c r="K19" s="8"/>
    </row>
    <row r="20" s="2" customFormat="1" ht="33" customHeight="1" spans="1:11">
      <c r="A20" s="19"/>
      <c r="B20" s="20"/>
      <c r="C20" s="20"/>
      <c r="D20" s="21" t="s">
        <v>45</v>
      </c>
      <c r="E20" s="21"/>
      <c r="F20" s="8">
        <v>5</v>
      </c>
      <c r="G20" s="22">
        <v>87.67</v>
      </c>
      <c r="H20" s="22">
        <v>67.32</v>
      </c>
      <c r="I20" s="8">
        <v>3.8</v>
      </c>
      <c r="J20" s="8" t="s">
        <v>46</v>
      </c>
      <c r="K20" s="8"/>
    </row>
    <row r="21" s="2" customFormat="1" ht="25" customHeight="1" spans="1:11">
      <c r="A21" s="19"/>
      <c r="B21" s="20"/>
      <c r="C21" s="20"/>
      <c r="D21" s="21" t="s">
        <v>47</v>
      </c>
      <c r="E21" s="21"/>
      <c r="F21" s="8">
        <v>5</v>
      </c>
      <c r="G21" s="22">
        <v>40.97</v>
      </c>
      <c r="H21" s="22">
        <v>0</v>
      </c>
      <c r="I21" s="8">
        <v>5</v>
      </c>
      <c r="J21" s="8"/>
      <c r="K21" s="8"/>
    </row>
    <row r="22" s="2" customFormat="1" ht="25" customHeight="1" spans="1:11">
      <c r="A22" s="19"/>
      <c r="B22" s="20" t="s">
        <v>48</v>
      </c>
      <c r="C22" s="25" t="s">
        <v>49</v>
      </c>
      <c r="D22" s="21" t="s">
        <v>50</v>
      </c>
      <c r="E22" s="21"/>
      <c r="F22" s="8">
        <v>5</v>
      </c>
      <c r="G22" s="22">
        <v>15</v>
      </c>
      <c r="H22" s="22">
        <v>15</v>
      </c>
      <c r="I22" s="8">
        <v>5</v>
      </c>
      <c r="J22" s="8"/>
      <c r="K22" s="8"/>
    </row>
    <row r="23" s="2" customFormat="1" ht="25" customHeight="1" spans="1:11">
      <c r="A23" s="19"/>
      <c r="B23" s="20"/>
      <c r="C23" s="26"/>
      <c r="D23" s="21" t="s">
        <v>51</v>
      </c>
      <c r="E23" s="21"/>
      <c r="F23" s="8">
        <v>5</v>
      </c>
      <c r="G23" s="22">
        <v>8</v>
      </c>
      <c r="H23" s="22">
        <v>8</v>
      </c>
      <c r="I23" s="8">
        <v>5</v>
      </c>
      <c r="J23" s="8"/>
      <c r="K23" s="8"/>
    </row>
    <row r="24" s="2" customFormat="1" ht="25" customHeight="1" spans="1:11">
      <c r="A24" s="19"/>
      <c r="B24" s="20"/>
      <c r="C24" s="25" t="s">
        <v>52</v>
      </c>
      <c r="D24" s="21" t="s">
        <v>53</v>
      </c>
      <c r="E24" s="21"/>
      <c r="F24" s="27">
        <v>5</v>
      </c>
      <c r="G24" s="22">
        <v>2.8</v>
      </c>
      <c r="H24" s="22">
        <v>3</v>
      </c>
      <c r="I24" s="27">
        <v>5</v>
      </c>
      <c r="J24" s="8"/>
      <c r="K24" s="8"/>
    </row>
    <row r="25" s="2" customFormat="1" ht="25" customHeight="1" spans="1:11">
      <c r="A25" s="19"/>
      <c r="B25" s="20"/>
      <c r="C25" s="26"/>
      <c r="D25" s="21" t="s">
        <v>54</v>
      </c>
      <c r="E25" s="21"/>
      <c r="F25" s="27">
        <v>5</v>
      </c>
      <c r="G25" s="22">
        <v>3600</v>
      </c>
      <c r="H25" s="22">
        <v>3600</v>
      </c>
      <c r="I25" s="27">
        <v>5</v>
      </c>
      <c r="J25" s="8"/>
      <c r="K25" s="8"/>
    </row>
    <row r="26" s="2" customFormat="1" ht="25" customHeight="1" spans="1:11">
      <c r="A26" s="19"/>
      <c r="B26" s="20"/>
      <c r="C26" s="28"/>
      <c r="D26" s="21" t="s">
        <v>55</v>
      </c>
      <c r="E26" s="21"/>
      <c r="F26" s="27">
        <v>5</v>
      </c>
      <c r="G26" s="22">
        <v>1241</v>
      </c>
      <c r="H26" s="22">
        <v>1241</v>
      </c>
      <c r="I26" s="27">
        <v>5</v>
      </c>
      <c r="J26" s="8"/>
      <c r="K26" s="8"/>
    </row>
    <row r="27" s="2" customFormat="1" ht="25" customHeight="1" spans="1:11">
      <c r="A27" s="19"/>
      <c r="B27" s="20"/>
      <c r="C27" s="20" t="s">
        <v>56</v>
      </c>
      <c r="D27" s="21" t="s">
        <v>57</v>
      </c>
      <c r="E27" s="21"/>
      <c r="F27" s="8">
        <v>5</v>
      </c>
      <c r="G27" s="22">
        <v>15</v>
      </c>
      <c r="H27" s="22">
        <v>15</v>
      </c>
      <c r="I27" s="8">
        <v>5</v>
      </c>
      <c r="J27" s="8"/>
      <c r="K27" s="8"/>
    </row>
    <row r="28" s="2" customFormat="1" ht="25" customHeight="1" spans="1:11">
      <c r="A28" s="19"/>
      <c r="B28" s="20" t="s">
        <v>58</v>
      </c>
      <c r="C28" s="20" t="s">
        <v>59</v>
      </c>
      <c r="D28" s="21" t="s">
        <v>60</v>
      </c>
      <c r="E28" s="21"/>
      <c r="F28" s="8">
        <v>10</v>
      </c>
      <c r="G28" s="23">
        <v>0.95</v>
      </c>
      <c r="H28" s="23">
        <v>0.95</v>
      </c>
      <c r="I28" s="8">
        <v>10</v>
      </c>
      <c r="J28" s="8"/>
      <c r="K28" s="8"/>
    </row>
    <row r="29" s="2" customFormat="1" ht="19" customHeight="1" spans="1:11">
      <c r="A29" s="29" t="s">
        <v>61</v>
      </c>
      <c r="B29" s="29"/>
      <c r="C29" s="29"/>
      <c r="D29" s="29"/>
      <c r="E29" s="29"/>
      <c r="F29" s="29">
        <v>100</v>
      </c>
      <c r="G29" s="29"/>
      <c r="H29" s="29"/>
      <c r="I29" s="29">
        <f>SUM(I13:I28,K7)</f>
        <v>98.8</v>
      </c>
      <c r="J29" s="8"/>
      <c r="K29" s="8"/>
    </row>
    <row r="31" customFormat="1" spans="7:7">
      <c r="G31" s="30"/>
    </row>
  </sheetData>
  <mergeCells count="67"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27:E27"/>
    <mergeCell ref="J27:K27"/>
    <mergeCell ref="D28:E28"/>
    <mergeCell ref="J28:K28"/>
    <mergeCell ref="A29:E29"/>
    <mergeCell ref="G29:H29"/>
    <mergeCell ref="J29:K29"/>
    <mergeCell ref="A10:A11"/>
    <mergeCell ref="A12:A28"/>
    <mergeCell ref="B13:B21"/>
    <mergeCell ref="B22:B27"/>
    <mergeCell ref="C13:C14"/>
    <mergeCell ref="C16:C18"/>
    <mergeCell ref="C19:C21"/>
    <mergeCell ref="C22:C23"/>
    <mergeCell ref="C24:C26"/>
    <mergeCell ref="A6:C9"/>
  </mergeCells>
  <printOptions horizontalCentered="1"/>
  <pageMargins left="0.357638888888889" right="0.357638888888889" top="0.60625" bottom="0.60625" header="0.5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2021-03-31T08:03:00Z</dcterms:created>
  <dcterms:modified xsi:type="dcterms:W3CDTF">2022-06-28T03:36:45Z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2E21BD588A8D459482600776564B1722</vt:lpwstr>
  </property>
  <property fmtid="{D5CDD505-2E9C-101B-9397-08002B2CF9AE}" pid="3" name="KSOProductBuildVer">
    <vt:lpwstr>2052-11.8.2.8053</vt:lpwstr>
  </property>
</Properties>
</file>