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评" sheetId="4" r:id="rId1"/>
  </sheets>
  <calcPr calcId="144525" concurrentCalc="0"/>
</workbook>
</file>

<file path=xl/sharedStrings.xml><?xml version="1.0" encoding="utf-8"?>
<sst xmlns="http://schemas.openxmlformats.org/spreadsheetml/2006/main" count="74" uniqueCount="66">
  <si>
    <t>附1-36</t>
  </si>
  <si>
    <r>
      <rPr>
        <b/>
        <sz val="16"/>
        <color rgb="FF000000"/>
        <rFont val="宋体"/>
        <charset val="134"/>
      </rPr>
      <t>绩效目标自评表</t>
    </r>
    <r>
      <rPr>
        <sz val="16"/>
        <color rgb="FF000000"/>
        <rFont val="宋体"/>
        <charset val="134"/>
      </rPr>
      <t xml:space="preserve"> </t>
    </r>
  </si>
  <si>
    <t>（2021年度）</t>
  </si>
  <si>
    <t>项目名称</t>
  </si>
  <si>
    <t>策勒县小康新区棚圈配套设施建设项目</t>
  </si>
  <si>
    <t>项目负责人及电话</t>
  </si>
  <si>
    <t>徐路生  09036736115</t>
  </si>
  <si>
    <t>主管部门</t>
  </si>
  <si>
    <t>策勒县发展和改革委员会</t>
  </si>
  <si>
    <t>实施单位</t>
  </si>
  <si>
    <t>策勒县小康新区管委会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</si>
  <si>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</si>
  <si>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</si>
  <si>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</si>
  <si>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</si>
  <si>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</si>
  <si>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</si>
  <si>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</si>
  <si>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</si>
  <si>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-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</si>
  <si>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</si>
  <si>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</si>
  <si>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</si>
  <si>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</si>
  <si>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目标1：本项目新建围墙2030米、新建沥青道路面积为11250平方米、铺设涵管45米、新建管网共计1000米、新建检查井128座、新建大门1座、新建成品值班室面积69.53平方米，变压器及室内线路700米。
目标2：通过项目的实施，可带动12人就业，其中脱贫人口10人，带动增加全年经济总收入21.6万元，其中带动增加脱贫人口全年经济总收入18万元。</t>
  </si>
  <si>
    <r>
      <rPr>
        <sz val="11"/>
        <rFont val="宋体"/>
        <charset val="134"/>
        <scheme val="minor"/>
      </rPr>
      <t>截止2021年，</t>
    </r>
    <r>
      <rPr>
        <sz val="11"/>
        <color theme="1"/>
        <rFont val="宋体"/>
        <charset val="134"/>
        <scheme val="minor"/>
      </rPr>
      <t>本项目已完成新建围墙2030米、新建沥青道路面积为11250平方米、铺设涵管45米、新建管网共计1000米、新建检查井128座、新建成品值班室面积69.53平方米，变压器及室内线路700米。通过项目的实施，带动12人就业，其中脱贫人口10人，带动增加全年经济总收入21.6万元，其中带动增加脱贫人口全年经济总收入18万元。</t>
    </r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</si>
  <si>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</si>
  <si>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</si>
  <si>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</si>
  <si>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</si>
  <si>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</si>
  <si>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</si>
  <si>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</si>
  <si>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>产
出
指
标
(50分)</t>
  </si>
  <si>
    <t>数量指标</t>
  </si>
  <si>
    <t>新建围墙长度（≥*米）</t>
  </si>
  <si>
    <t>新建沥青道路面积（≥*平方米）</t>
  </si>
  <si>
    <t>铺设涵管长度（≥*米）</t>
  </si>
  <si>
    <t>新建管网长度（≥*米）</t>
  </si>
  <si>
    <t>新建检查井（≥*座）</t>
  </si>
  <si>
    <t>新建大门（≥*座）</t>
  </si>
  <si>
    <t>新建成品值班室面积（≥*平方米）</t>
  </si>
  <si>
    <t>变压器及室内线路（≥*米）</t>
  </si>
  <si>
    <t>质量指标</t>
  </si>
  <si>
    <t>项目验收合格率（*%）</t>
  </si>
  <si>
    <t>时效指标</t>
  </si>
  <si>
    <t>开工时间</t>
  </si>
  <si>
    <t>完工时间</t>
  </si>
  <si>
    <t>项目完成及时率（*%）</t>
  </si>
  <si>
    <t>成本指标</t>
  </si>
  <si>
    <t>建设工程费用（≤*万元 ）</t>
  </si>
  <si>
    <t>原因：资金未及时申请，部分资金未达支付节点。改进措施：加快资金申请进度。</t>
  </si>
  <si>
    <t>工程建设其他费用（≤*万元 ）</t>
  </si>
  <si>
    <t>效
益
指
标
(30分)</t>
  </si>
  <si>
    <t>经济效益
指标</t>
  </si>
  <si>
    <t>带动增加全年经济总收入（≥*万元）</t>
  </si>
  <si>
    <t>其中：带动增加脱贫人口全年经济总收入（≥*万元）</t>
  </si>
  <si>
    <t>社会效益
指标</t>
  </si>
  <si>
    <t>带动增加就业人数（≥*人）</t>
  </si>
  <si>
    <t>其中：带动增加脱贫人口就业人数（≥*人）</t>
  </si>
  <si>
    <t>可持续影响指标</t>
  </si>
  <si>
    <t>管道的合理使用年限（≥*年）</t>
  </si>
  <si>
    <t>满意度指标
(10分)</t>
  </si>
  <si>
    <t>服务对象
满意度指标</t>
  </si>
  <si>
    <t>受益脱贫人口满意度（≥*%）</t>
  </si>
  <si>
    <t>总分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</si>
</sst>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0.0_ "/>
  </numFmts>
  <fonts count="31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b/>
      <sz val="16"/>
      <color rgb="FF000000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12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15" fillId="2" borderId="11" applyNumberFormat="0" applyAlignment="0" applyProtection="0">
      <alignment vertical="center"/>
    </xf>
    <xf numFmtId="0" fontId="25" fillId="19" borderId="15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0" borderId="0"/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" fillId="0" borderId="0"/>
    <xf numFmtId="0" fontId="19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" fillId="0" borderId="0"/>
    <xf numFmtId="0" fontId="22" fillId="20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57" applyFont="1" applyFill="1" applyAlignment="1">
      <alignment vertical="center"/>
    </xf>
    <xf numFmtId="0" fontId="1" fillId="0" borderId="0" xfId="57" applyFont="1" applyFill="1" applyAlignment="1">
      <alignment vertical="center" wrapText="1"/>
    </xf>
    <xf numFmtId="0" fontId="2" fillId="0" borderId="0" xfId="57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textRotation="255" wrapText="1"/>
    </xf>
    <xf numFmtId="0" fontId="7" fillId="0" borderId="2" xfId="57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7" fillId="0" borderId="2" xfId="57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left" vertical="center" wrapText="1"/>
    </xf>
    <xf numFmtId="9" fontId="7" fillId="0" borderId="2" xfId="57" applyNumberFormat="1" applyFont="1" applyFill="1" applyBorder="1" applyAlignment="1">
      <alignment horizontal="center" vertical="center" wrapText="1"/>
    </xf>
    <xf numFmtId="57" fontId="7" fillId="0" borderId="2" xfId="57" applyNumberFormat="1" applyFont="1" applyFill="1" applyBorder="1" applyAlignment="1">
      <alignment horizontal="center" vertical="center" wrapText="1"/>
    </xf>
    <xf numFmtId="177" fontId="7" fillId="0" borderId="2" xfId="57" applyNumberFormat="1" applyFont="1" applyFill="1" applyBorder="1" applyAlignment="1" applyProtection="1">
      <alignment horizontal="center" vertical="center" wrapText="1"/>
    </xf>
    <xf numFmtId="176" fontId="7" fillId="0" borderId="2" xfId="57" applyNumberFormat="1" applyFont="1" applyFill="1" applyBorder="1" applyAlignment="1" applyProtection="1">
      <alignment horizontal="center" vertical="center" wrapText="1"/>
    </xf>
    <xf numFmtId="177" fontId="7" fillId="0" borderId="2" xfId="57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9" fontId="0" fillId="0" borderId="2" xfId="1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7" fillId="0" borderId="2" xfId="57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常规 4" xfId="59"/>
    <cellStyle name="千位分隔 2" xfId="60"/>
    <cellStyle name="常规 5" xfId="61"/>
    <cellStyle name="常规 7" xfId="6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view="pageBreakPreview" zoomScaleNormal="100" zoomScaleSheetLayoutView="100" workbookViewId="0">
      <selection activeCell="H4" sqref="H4:K4"/>
    </sheetView>
  </sheetViews>
  <sheetFormatPr defaultColWidth="8.89166666666667" defaultRowHeight="13.5"/>
  <cols>
    <col min="1" max="3" width="8.89166666666667" style="1"/>
    <col min="4" max="4" width="20.5416666666667" style="1" customWidth="1"/>
    <col min="5" max="5" width="12.6333333333333" style="1" customWidth="1"/>
    <col min="6" max="6" width="8.89166666666667" style="1"/>
    <col min="7" max="8" width="11.8916666666667" style="1"/>
    <col min="9" max="9" width="8.66666666666667" style="1" customWidth="1"/>
    <col min="10" max="10" width="9.21666666666667" style="1" customWidth="1"/>
    <col min="11" max="11" width="8.66666666666667" style="1" customWidth="1"/>
    <col min="12" max="16384" width="8.89166666666667" style="1"/>
  </cols>
  <sheetData>
    <row r="1" ht="14.25" spans="1:1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</row>
    <row r="2" ht="20.25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27" spans="1:11">
      <c r="A4" s="8" t="s">
        <v>3</v>
      </c>
      <c r="B4" s="8"/>
      <c r="C4" s="8"/>
      <c r="D4" s="8" t="s">
        <v>4</v>
      </c>
      <c r="E4" s="8"/>
      <c r="F4" s="8"/>
      <c r="G4" s="8" t="s">
        <v>5</v>
      </c>
      <c r="H4" s="8" t="s">
        <v>6</v>
      </c>
      <c r="I4" s="8"/>
      <c r="J4" s="8"/>
      <c r="K4" s="8"/>
    </row>
    <row r="5" ht="32" customHeight="1" spans="1:11">
      <c r="A5" s="8" t="s">
        <v>7</v>
      </c>
      <c r="B5" s="8"/>
      <c r="C5" s="8"/>
      <c r="D5" s="9" t="s">
        <v>8</v>
      </c>
      <c r="E5" s="8"/>
      <c r="F5" s="8"/>
      <c r="G5" s="8" t="s">
        <v>9</v>
      </c>
      <c r="H5" s="8" t="s">
        <v>10</v>
      </c>
      <c r="I5" s="8"/>
      <c r="J5" s="8"/>
      <c r="K5" s="8"/>
    </row>
    <row r="6" ht="27" spans="1:11">
      <c r="A6" s="8" t="s">
        <v>11</v>
      </c>
      <c r="B6" s="8"/>
      <c r="C6" s="8"/>
      <c r="D6" s="10"/>
      <c r="E6" s="8" t="s">
        <v>12</v>
      </c>
      <c r="F6" s="8"/>
      <c r="G6" s="8" t="s">
        <v>13</v>
      </c>
      <c r="H6" s="8"/>
      <c r="I6" s="8" t="s">
        <v>14</v>
      </c>
      <c r="J6" s="8" t="s">
        <v>15</v>
      </c>
      <c r="K6" s="8" t="s">
        <v>16</v>
      </c>
    </row>
    <row r="7" ht="22" customHeight="1" spans="1:11">
      <c r="A7" s="8"/>
      <c r="B7" s="8"/>
      <c r="C7" s="8"/>
      <c r="D7" s="10" t="s">
        <v>17</v>
      </c>
      <c r="E7" s="9">
        <v>442.25</v>
      </c>
      <c r="F7" s="9"/>
      <c r="G7" s="8">
        <v>115.27</v>
      </c>
      <c r="H7" s="8"/>
      <c r="I7" s="8">
        <v>10</v>
      </c>
      <c r="J7" s="31">
        <f>G7/E7</f>
        <v>0.260644431882419</v>
      </c>
      <c r="K7" s="32">
        <f>I7*J7</f>
        <v>2.60644431882419</v>
      </c>
    </row>
    <row r="8" ht="23" customHeight="1" spans="1:11">
      <c r="A8" s="8"/>
      <c r="B8" s="8"/>
      <c r="C8" s="8"/>
      <c r="D8" s="10" t="s">
        <v>18</v>
      </c>
      <c r="E8" s="8">
        <v>442.25</v>
      </c>
      <c r="F8" s="8"/>
      <c r="G8" s="8">
        <v>115.27</v>
      </c>
      <c r="H8" s="8"/>
      <c r="I8" s="8" t="s">
        <v>19</v>
      </c>
      <c r="J8" s="8" t="s">
        <v>19</v>
      </c>
      <c r="K8" s="8" t="s">
        <v>19</v>
      </c>
    </row>
    <row r="9" ht="23" customHeight="1" spans="1:11">
      <c r="A9" s="8"/>
      <c r="B9" s="8"/>
      <c r="C9" s="8"/>
      <c r="D9" s="10" t="s">
        <v>20</v>
      </c>
      <c r="E9" s="9">
        <v>0</v>
      </c>
      <c r="F9" s="9"/>
      <c r="G9" s="8">
        <v>0</v>
      </c>
      <c r="H9" s="8"/>
      <c r="I9" s="8" t="s">
        <v>19</v>
      </c>
      <c r="J9" s="8" t="s">
        <v>19</v>
      </c>
      <c r="K9" s="8" t="s">
        <v>19</v>
      </c>
    </row>
    <row r="10" ht="23" customHeight="1" spans="1:11">
      <c r="A10" s="11" t="s">
        <v>21</v>
      </c>
      <c r="B10" s="12" t="s">
        <v>22</v>
      </c>
      <c r="C10" s="13"/>
      <c r="D10" s="13"/>
      <c r="E10" s="13"/>
      <c r="F10" s="14"/>
      <c r="G10" s="12" t="s">
        <v>23</v>
      </c>
      <c r="H10" s="13"/>
      <c r="I10" s="13"/>
      <c r="J10" s="13"/>
      <c r="K10" s="14"/>
    </row>
    <row r="11" ht="93" customHeight="1" spans="1:11">
      <c r="A11" s="15"/>
      <c r="B11" s="16" t="s">
        <v>24</v>
      </c>
      <c r="C11" s="17"/>
      <c r="D11" s="17"/>
      <c r="E11" s="17"/>
      <c r="F11" s="17"/>
      <c r="G11" s="18" t="s">
        <v>25</v>
      </c>
      <c r="H11" s="17"/>
      <c r="I11" s="17"/>
      <c r="J11" s="17"/>
      <c r="K11" s="17"/>
    </row>
    <row r="12" ht="27" spans="1:11">
      <c r="A12" s="19" t="s">
        <v>26</v>
      </c>
      <c r="B12" s="8" t="s">
        <v>27</v>
      </c>
      <c r="C12" s="8" t="s">
        <v>28</v>
      </c>
      <c r="D12" s="8" t="s">
        <v>29</v>
      </c>
      <c r="E12" s="8"/>
      <c r="F12" s="8" t="s">
        <v>14</v>
      </c>
      <c r="G12" s="8" t="s">
        <v>30</v>
      </c>
      <c r="H12" s="8" t="s">
        <v>31</v>
      </c>
      <c r="I12" s="8" t="s">
        <v>16</v>
      </c>
      <c r="J12" s="8" t="s">
        <v>32</v>
      </c>
      <c r="K12" s="8"/>
    </row>
    <row r="13" ht="25" customHeight="1" spans="1:11">
      <c r="A13" s="19"/>
      <c r="B13" s="20" t="s">
        <v>33</v>
      </c>
      <c r="C13" s="20" t="s">
        <v>34</v>
      </c>
      <c r="D13" s="16" t="s">
        <v>35</v>
      </c>
      <c r="E13" s="16"/>
      <c r="F13" s="21">
        <v>4</v>
      </c>
      <c r="G13" s="22">
        <v>2030</v>
      </c>
      <c r="H13" s="22">
        <v>2030</v>
      </c>
      <c r="I13" s="21">
        <v>4</v>
      </c>
      <c r="J13" s="8"/>
      <c r="K13" s="8"/>
    </row>
    <row r="14" ht="28" customHeight="1" spans="1:11">
      <c r="A14" s="19"/>
      <c r="B14" s="20"/>
      <c r="C14" s="20"/>
      <c r="D14" s="16" t="s">
        <v>36</v>
      </c>
      <c r="E14" s="16"/>
      <c r="F14" s="21">
        <v>4</v>
      </c>
      <c r="G14" s="22">
        <v>11250</v>
      </c>
      <c r="H14" s="22">
        <v>11250</v>
      </c>
      <c r="I14" s="21">
        <v>4</v>
      </c>
      <c r="J14" s="8"/>
      <c r="K14" s="8"/>
    </row>
    <row r="15" ht="25" customHeight="1" spans="1:11">
      <c r="A15" s="19"/>
      <c r="B15" s="20"/>
      <c r="C15" s="20"/>
      <c r="D15" s="23" t="s">
        <v>37</v>
      </c>
      <c r="E15" s="24"/>
      <c r="F15" s="21">
        <v>4</v>
      </c>
      <c r="G15" s="22">
        <v>45</v>
      </c>
      <c r="H15" s="22">
        <v>45</v>
      </c>
      <c r="I15" s="21">
        <v>4</v>
      </c>
      <c r="J15" s="12"/>
      <c r="K15" s="14"/>
    </row>
    <row r="16" ht="25" customHeight="1" spans="1:11">
      <c r="A16" s="19"/>
      <c r="B16" s="20"/>
      <c r="C16" s="20"/>
      <c r="D16" s="23" t="s">
        <v>38</v>
      </c>
      <c r="E16" s="24"/>
      <c r="F16" s="21">
        <v>4</v>
      </c>
      <c r="G16" s="22">
        <v>1000</v>
      </c>
      <c r="H16" s="22">
        <v>1000</v>
      </c>
      <c r="I16" s="21">
        <v>4</v>
      </c>
      <c r="J16" s="12"/>
      <c r="K16" s="14"/>
    </row>
    <row r="17" ht="25" customHeight="1" spans="1:11">
      <c r="A17" s="19"/>
      <c r="B17" s="20"/>
      <c r="C17" s="20"/>
      <c r="D17" s="23" t="s">
        <v>39</v>
      </c>
      <c r="E17" s="24"/>
      <c r="F17" s="21">
        <v>4</v>
      </c>
      <c r="G17" s="22">
        <v>128</v>
      </c>
      <c r="H17" s="22">
        <v>128</v>
      </c>
      <c r="I17" s="21">
        <v>4</v>
      </c>
      <c r="J17" s="12"/>
      <c r="K17" s="14"/>
    </row>
    <row r="18" ht="25" customHeight="1" spans="1:11">
      <c r="A18" s="19"/>
      <c r="B18" s="20"/>
      <c r="C18" s="20"/>
      <c r="D18" s="23" t="s">
        <v>40</v>
      </c>
      <c r="E18" s="24"/>
      <c r="F18" s="21">
        <v>4</v>
      </c>
      <c r="G18" s="22">
        <v>1</v>
      </c>
      <c r="H18" s="22">
        <v>1</v>
      </c>
      <c r="I18" s="21">
        <v>4</v>
      </c>
      <c r="J18" s="12"/>
      <c r="K18" s="14"/>
    </row>
    <row r="19" ht="25" customHeight="1" spans="1:11">
      <c r="A19" s="19"/>
      <c r="B19" s="20"/>
      <c r="C19" s="20"/>
      <c r="D19" s="16" t="s">
        <v>41</v>
      </c>
      <c r="E19" s="16"/>
      <c r="F19" s="21">
        <v>4</v>
      </c>
      <c r="G19" s="22">
        <v>69.53</v>
      </c>
      <c r="H19" s="22">
        <v>69.53</v>
      </c>
      <c r="I19" s="21">
        <v>4</v>
      </c>
      <c r="J19" s="12"/>
      <c r="K19" s="14"/>
    </row>
    <row r="20" ht="25" customHeight="1" spans="1:11">
      <c r="A20" s="19"/>
      <c r="B20" s="20"/>
      <c r="C20" s="20"/>
      <c r="D20" s="16" t="s">
        <v>42</v>
      </c>
      <c r="E20" s="16"/>
      <c r="F20" s="21">
        <v>4</v>
      </c>
      <c r="G20" s="22">
        <v>700</v>
      </c>
      <c r="H20" s="22">
        <v>700</v>
      </c>
      <c r="I20" s="21">
        <v>4</v>
      </c>
      <c r="J20" s="8"/>
      <c r="K20" s="8"/>
    </row>
    <row r="21" ht="25" customHeight="1" spans="1:11">
      <c r="A21" s="19"/>
      <c r="B21" s="20"/>
      <c r="C21" s="20" t="s">
        <v>43</v>
      </c>
      <c r="D21" s="16" t="s">
        <v>44</v>
      </c>
      <c r="E21" s="16"/>
      <c r="F21" s="21">
        <v>3</v>
      </c>
      <c r="G21" s="25">
        <v>1</v>
      </c>
      <c r="H21" s="25">
        <v>1</v>
      </c>
      <c r="I21" s="21">
        <v>3</v>
      </c>
      <c r="J21" s="8"/>
      <c r="K21" s="8"/>
    </row>
    <row r="22" ht="25" customHeight="1" spans="1:11">
      <c r="A22" s="19"/>
      <c r="B22" s="20"/>
      <c r="C22" s="20" t="s">
        <v>45</v>
      </c>
      <c r="D22" s="16" t="s">
        <v>46</v>
      </c>
      <c r="E22" s="16"/>
      <c r="F22" s="21">
        <v>3</v>
      </c>
      <c r="G22" s="26">
        <v>44378</v>
      </c>
      <c r="H22" s="26">
        <v>44378</v>
      </c>
      <c r="I22" s="21">
        <v>3</v>
      </c>
      <c r="J22" s="8"/>
      <c r="K22" s="8"/>
    </row>
    <row r="23" ht="25" customHeight="1" spans="1:11">
      <c r="A23" s="19"/>
      <c r="B23" s="20"/>
      <c r="C23" s="20"/>
      <c r="D23" s="16" t="s">
        <v>47</v>
      </c>
      <c r="E23" s="16"/>
      <c r="F23" s="21">
        <v>3</v>
      </c>
      <c r="G23" s="26">
        <v>44501</v>
      </c>
      <c r="H23" s="26">
        <v>44501</v>
      </c>
      <c r="I23" s="21">
        <v>3</v>
      </c>
      <c r="J23" s="8"/>
      <c r="K23" s="8"/>
    </row>
    <row r="24" ht="25" customHeight="1" spans="1:11">
      <c r="A24" s="19"/>
      <c r="B24" s="20"/>
      <c r="C24" s="20"/>
      <c r="D24" s="16" t="s">
        <v>48</v>
      </c>
      <c r="E24" s="16"/>
      <c r="F24" s="21">
        <v>3</v>
      </c>
      <c r="G24" s="25">
        <v>1</v>
      </c>
      <c r="H24" s="25">
        <v>1</v>
      </c>
      <c r="I24" s="33">
        <v>3</v>
      </c>
      <c r="J24" s="8"/>
      <c r="K24" s="8"/>
    </row>
    <row r="25" ht="57" customHeight="1" spans="1:11">
      <c r="A25" s="19"/>
      <c r="B25" s="20"/>
      <c r="C25" s="20" t="s">
        <v>49</v>
      </c>
      <c r="D25" s="16" t="s">
        <v>50</v>
      </c>
      <c r="E25" s="16"/>
      <c r="F25" s="21">
        <v>3</v>
      </c>
      <c r="G25" s="27">
        <v>410</v>
      </c>
      <c r="H25" s="28">
        <v>115.27</v>
      </c>
      <c r="I25" s="21">
        <v>0.8</v>
      </c>
      <c r="J25" s="34" t="s">
        <v>51</v>
      </c>
      <c r="K25" s="34"/>
    </row>
    <row r="26" ht="57" customHeight="1" spans="1:11">
      <c r="A26" s="19"/>
      <c r="B26" s="20"/>
      <c r="C26" s="20"/>
      <c r="D26" s="16" t="s">
        <v>52</v>
      </c>
      <c r="E26" s="16"/>
      <c r="F26" s="21">
        <v>3</v>
      </c>
      <c r="G26" s="22">
        <v>32.25</v>
      </c>
      <c r="H26" s="29">
        <v>0</v>
      </c>
      <c r="I26" s="21">
        <v>0</v>
      </c>
      <c r="J26" s="34" t="s">
        <v>51</v>
      </c>
      <c r="K26" s="34"/>
    </row>
    <row r="27" ht="25" customHeight="1" spans="1:11">
      <c r="A27" s="19"/>
      <c r="B27" s="20" t="s">
        <v>53</v>
      </c>
      <c r="C27" s="20" t="s">
        <v>54</v>
      </c>
      <c r="D27" s="16" t="s">
        <v>55</v>
      </c>
      <c r="E27" s="16"/>
      <c r="F27" s="21">
        <v>6</v>
      </c>
      <c r="G27" s="22">
        <v>21.6</v>
      </c>
      <c r="H27" s="22">
        <v>21.6</v>
      </c>
      <c r="I27" s="21">
        <v>6</v>
      </c>
      <c r="J27" s="8"/>
      <c r="K27" s="8"/>
    </row>
    <row r="28" ht="25" customHeight="1" spans="1:11">
      <c r="A28" s="19"/>
      <c r="B28" s="20"/>
      <c r="C28" s="20"/>
      <c r="D28" s="16" t="s">
        <v>56</v>
      </c>
      <c r="E28" s="16"/>
      <c r="F28" s="21">
        <v>6</v>
      </c>
      <c r="G28" s="22">
        <v>18</v>
      </c>
      <c r="H28" s="22">
        <v>18</v>
      </c>
      <c r="I28" s="21">
        <v>6</v>
      </c>
      <c r="J28" s="8"/>
      <c r="K28" s="8"/>
    </row>
    <row r="29" ht="25" customHeight="1" spans="1:11">
      <c r="A29" s="19"/>
      <c r="B29" s="20"/>
      <c r="C29" s="20" t="s">
        <v>57</v>
      </c>
      <c r="D29" s="16" t="s">
        <v>58</v>
      </c>
      <c r="E29" s="16"/>
      <c r="F29" s="21">
        <v>6</v>
      </c>
      <c r="G29" s="22">
        <v>12</v>
      </c>
      <c r="H29" s="22">
        <v>12</v>
      </c>
      <c r="I29" s="21">
        <v>6</v>
      </c>
      <c r="J29" s="8"/>
      <c r="K29" s="8"/>
    </row>
    <row r="30" ht="25" customHeight="1" spans="1:11">
      <c r="A30" s="19"/>
      <c r="B30" s="20"/>
      <c r="C30" s="20"/>
      <c r="D30" s="16" t="s">
        <v>59</v>
      </c>
      <c r="E30" s="16"/>
      <c r="F30" s="21">
        <v>6</v>
      </c>
      <c r="G30" s="22">
        <v>10</v>
      </c>
      <c r="H30" s="22">
        <v>10</v>
      </c>
      <c r="I30" s="21">
        <v>6</v>
      </c>
      <c r="J30" s="8"/>
      <c r="K30" s="8"/>
    </row>
    <row r="31" ht="25" customHeight="1" spans="1:11">
      <c r="A31" s="19"/>
      <c r="B31" s="20"/>
      <c r="C31" s="20" t="s">
        <v>60</v>
      </c>
      <c r="D31" s="16" t="s">
        <v>61</v>
      </c>
      <c r="E31" s="16"/>
      <c r="F31" s="21">
        <v>6</v>
      </c>
      <c r="G31" s="22">
        <v>5</v>
      </c>
      <c r="H31" s="22">
        <v>5</v>
      </c>
      <c r="I31" s="21">
        <v>6</v>
      </c>
      <c r="J31" s="8"/>
      <c r="K31" s="8"/>
    </row>
    <row r="32" ht="25" customHeight="1" spans="1:11">
      <c r="A32" s="19"/>
      <c r="B32" s="20" t="s">
        <v>62</v>
      </c>
      <c r="C32" s="20" t="s">
        <v>63</v>
      </c>
      <c r="D32" s="16" t="s">
        <v>64</v>
      </c>
      <c r="E32" s="16"/>
      <c r="F32" s="21">
        <v>10</v>
      </c>
      <c r="G32" s="25">
        <v>0.95</v>
      </c>
      <c r="H32" s="25">
        <v>0.95</v>
      </c>
      <c r="I32" s="21">
        <v>10</v>
      </c>
      <c r="J32" s="8"/>
      <c r="K32" s="8"/>
    </row>
    <row r="33" ht="27" customHeight="1" spans="1:11">
      <c r="A33" s="30" t="s">
        <v>65</v>
      </c>
      <c r="B33" s="30"/>
      <c r="C33" s="30"/>
      <c r="D33" s="30"/>
      <c r="E33" s="30"/>
      <c r="F33" s="30">
        <v>100</v>
      </c>
      <c r="G33" s="30"/>
      <c r="H33" s="30"/>
      <c r="I33" s="35">
        <f>SUM(I13:I32)+K7</f>
        <v>87.4064443188242</v>
      </c>
      <c r="J33" s="8"/>
      <c r="K33" s="8"/>
    </row>
  </sheetData>
  <mergeCells count="75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A33:E33"/>
    <mergeCell ref="G33:H33"/>
    <mergeCell ref="J33:K33"/>
    <mergeCell ref="A10:A11"/>
    <mergeCell ref="A12:A32"/>
    <mergeCell ref="B13:B26"/>
    <mergeCell ref="B27:B31"/>
    <mergeCell ref="C13:C20"/>
    <mergeCell ref="C22:C24"/>
    <mergeCell ref="C25:C26"/>
    <mergeCell ref="C27:C28"/>
    <mergeCell ref="C29:C30"/>
    <mergeCell ref="A6:C9"/>
  </mergeCells>
  <printOptions horizontalCentered="1"/>
  <pageMargins left="0.357638888888889" right="0.357638888888889" top="0.60625" bottom="0.60625" header="0.5" footer="0.5"/>
  <pageSetup paperSize="9" scale="7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dcterms:created xsi:type="dcterms:W3CDTF">2018-01-10T08:33:00Z</dcterms:created>
  <cp:lastPrinted>2018-02-26T11:55:00Z</cp:lastPrinted>
  <dcterms:modified xsi:type="dcterms:W3CDTF">2022-06-28T04:33:34Z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8E8E9E85FAE146DC9AF018F4B22C5FC7</vt:lpwstr>
  </property>
</Properties>
</file>