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 concurrentCalc="0"/>
</workbook>
</file>

<file path=xl/sharedStrings.xml><?xml version="1.0" encoding="utf-8"?>
<sst xmlns="http://schemas.openxmlformats.org/spreadsheetml/2006/main" count="79" uniqueCount="69">
  <si>
    <t>附1-15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</si>
  <si>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</si>
  <si>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</si>
  <si>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</si>
  <si>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策勒县奴尔乡巴格贝希村等9个村
2021年1.32万亩高效节水建设项目</t>
  </si>
  <si>
    <t>项目负责人及电话</t>
  </si>
  <si>
    <t>王强  09036712954</t>
  </si>
  <si>
    <t>主管部门</t>
  </si>
  <si>
    <t>策勒县农业农村局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</si>
  <si>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</si>
  <si>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</si>
  <si>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</si>
  <si>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</si>
  <si>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</si>
  <si>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</si>
  <si>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</si>
  <si>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</si>
  <si>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结余328.11</t>
  </si>
  <si>
    <t>其中：本年财政拨款</t>
  </si>
  <si>
    <t>-</t>
  </si>
  <si>
    <t>未支付98.32</t>
  </si>
  <si>
    <r>
      <rPr>
        <sz val="11"/>
        <color theme="1"/>
        <rFont val="宋体"/>
        <charset val="134"/>
      </rPr>
      <t xml:space="preserve"> </t>
    </r>
    <r>
      <rPr>
        <sz val="11"/>
        <color rgb="FF000000"/>
        <rFont val="宋体"/>
        <charset val="134"/>
      </rPr>
      <t xml:space="preserve">     其他资金</t>
    </r>
  </si>
  <si>
    <t>年度总体目标</t>
  </si>
  <si>
    <t>年初设定目标</t>
  </si>
  <si>
    <t>年度总体目标完成情况综述</t>
  </si>
  <si>
    <t>目标1：本项目建设内容主要为新建滴灌2278亩，发展高效节水灌溉面积1.32万亩，新建防渗渠道28.38千米，改建田间道路25.64千米。
目标2：项目区建成后预计带动增加农民收入257.24万元以上，改善灌区灌溉条件，提高水资源的利用率，受益脱贫户1602户5258人。</t>
  </si>
  <si>
    <t>截止2021年12月 本项目新建滴灌2278亩，发展高效节水灌溉面积1.32万亩，新建防渗渠道28.38千米，改建田间道路25.64千米。带动增加农民收入200万元，改善灌区灌溉条件，提高水资源的利用率，受益脱贫户1602户5258人。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</si>
  <si>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</si>
  <si>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</si>
  <si>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</si>
  <si>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</si>
  <si>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</si>
  <si>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</si>
  <si>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</si>
  <si>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</si>
  <si>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</si>
  <si>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新建滴灌亩数（≥*亩）</t>
  </si>
  <si>
    <t>发展高效节水灌溉面积（≥*万亩）</t>
  </si>
  <si>
    <t>新建防渗渠道（≥*千米）</t>
  </si>
  <si>
    <t>改建田间道路（≥*千米）</t>
  </si>
  <si>
    <t>质量指标</t>
  </si>
  <si>
    <t>项目验收合格率（*%）</t>
  </si>
  <si>
    <t>时效指标</t>
  </si>
  <si>
    <t>项目开工时间</t>
  </si>
  <si>
    <t>项目完工时间</t>
  </si>
  <si>
    <t>项目完成及时率（*%）</t>
  </si>
  <si>
    <t>成本指标</t>
  </si>
  <si>
    <t>工程施工费（≤*万元）</t>
  </si>
  <si>
    <t>独立费（≤*万元）</t>
  </si>
  <si>
    <t>原因：预算不精准。改进措施：加强预算的精准性。</t>
  </si>
  <si>
    <t>预备费用（≤*万元）</t>
  </si>
  <si>
    <t xml:space="preserve">效
益
指
标
</t>
  </si>
  <si>
    <t>经济效益
指标</t>
  </si>
  <si>
    <t>带动增加农民收入（≥*万元）</t>
  </si>
  <si>
    <t>社会效益
指标</t>
  </si>
  <si>
    <t>改善灌区灌溉条件</t>
  </si>
  <si>
    <t>有效改善</t>
  </si>
  <si>
    <t>受益脱贫户户数（≥*户）</t>
  </si>
  <si>
    <t>受益脱贫人口数（≥*人）</t>
  </si>
  <si>
    <t>生态效益
指标</t>
  </si>
  <si>
    <t>提高水资源的利用率</t>
  </si>
  <si>
    <t>有效提高</t>
  </si>
  <si>
    <t>可持续影响指标</t>
  </si>
  <si>
    <t>工程设计使用年限（≥*年）</t>
  </si>
  <si>
    <t xml:space="preserve">满意度指标
</t>
  </si>
  <si>
    <t>服务对象
满意度指标</t>
  </si>
  <si>
    <t>受益脱贫人口满意度（≥*%）</t>
  </si>
  <si>
    <t>受益乡镇、村满意度（≥*%）</t>
  </si>
  <si>
    <t>总分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</si>
</sst>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&quot;月&quot;;@"/>
    <numFmt numFmtId="178" formatCode="0.0%"/>
    <numFmt numFmtId="179" formatCode="0_ "/>
    <numFmt numFmtId="180" formatCode="0.0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11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" borderId="13" applyNumberFormat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7" fillId="18" borderId="15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" fillId="0" borderId="0"/>
    <xf numFmtId="0" fontId="24" fillId="1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0" borderId="0">
      <alignment vertical="center"/>
    </xf>
    <xf numFmtId="0" fontId="21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0" borderId="0"/>
    <xf numFmtId="0" fontId="24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" fillId="0" borderId="0"/>
    <xf numFmtId="0" fontId="21" fillId="21" borderId="0" applyNumberFormat="0" applyBorder="0" applyAlignment="0" applyProtection="0">
      <alignment vertical="center"/>
    </xf>
    <xf numFmtId="0" fontId="2" fillId="0" borderId="0"/>
    <xf numFmtId="0" fontId="0" fillId="0" borderId="0">
      <alignment vertical="center"/>
    </xf>
    <xf numFmtId="0" fontId="29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57" applyFont="1" applyAlignment="1">
      <alignment vertical="center"/>
    </xf>
    <xf numFmtId="0" fontId="1" fillId="0" borderId="0" xfId="57" applyFont="1" applyAlignment="1">
      <alignment vertical="center" wrapText="1"/>
    </xf>
    <xf numFmtId="0" fontId="2" fillId="0" borderId="0" xfId="57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7" fillId="0" borderId="2" xfId="57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178" fontId="0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 wrapText="1"/>
    </xf>
    <xf numFmtId="178" fontId="0" fillId="0" borderId="0" xfId="11" applyNumberFormat="1">
      <alignment vertical="center"/>
    </xf>
    <xf numFmtId="0" fontId="0" fillId="0" borderId="0" xfId="0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3" xfId="58"/>
    <cellStyle name="常规 4" xfId="59"/>
    <cellStyle name="千位分隔 2" xfId="60"/>
    <cellStyle name="常规 5" xfId="61"/>
    <cellStyle name="常规 7" xfId="62"/>
  </cellStyles>
  <tableStyles count="0" defaultTableStyle="TableStyleMedium9"/>
  <colors>
    <mruColors>
      <color rgb="00FFFF00"/>
      <color rgb="0064D0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view="pageBreakPreview" zoomScaleNormal="100" zoomScaleSheetLayoutView="100" workbookViewId="0">
      <selection activeCell="H4" sqref="H4:K4"/>
    </sheetView>
  </sheetViews>
  <sheetFormatPr defaultColWidth="8.89166666666667" defaultRowHeight="13.5"/>
  <cols>
    <col min="4" max="4" width="17" customWidth="1"/>
    <col min="5" max="5" width="17.3333333333333" customWidth="1"/>
    <col min="7" max="7" width="10.7833333333333"/>
    <col min="8" max="8" width="10.7833333333333" customWidth="1"/>
    <col min="10" max="10" width="10.2166666666667" customWidth="1"/>
    <col min="11" max="11" width="8" customWidth="1"/>
    <col min="12" max="12" width="12.8916666666667" hidden="1" customWidth="1"/>
    <col min="13" max="13" width="12.625"/>
  </cols>
  <sheetData>
    <row r="1" ht="14.25" spans="1:1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ht="20.25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7" spans="1:11">
      <c r="A4" s="7" t="s">
        <v>3</v>
      </c>
      <c r="B4" s="7"/>
      <c r="C4" s="7"/>
      <c r="D4" s="7" t="s">
        <v>4</v>
      </c>
      <c r="E4" s="7"/>
      <c r="F4" s="7"/>
      <c r="G4" s="7" t="s">
        <v>5</v>
      </c>
      <c r="H4" s="7" t="s">
        <v>6</v>
      </c>
      <c r="I4" s="7"/>
      <c r="J4" s="7"/>
      <c r="K4" s="7"/>
    </row>
    <row r="5" ht="25" customHeight="1" spans="1:11">
      <c r="A5" s="7" t="s">
        <v>7</v>
      </c>
      <c r="B5" s="7"/>
      <c r="C5" s="7"/>
      <c r="D5" s="8" t="s">
        <v>8</v>
      </c>
      <c r="E5" s="7"/>
      <c r="F5" s="7"/>
      <c r="G5" s="7" t="s">
        <v>9</v>
      </c>
      <c r="H5" s="7" t="s">
        <v>8</v>
      </c>
      <c r="I5" s="7"/>
      <c r="J5" s="7"/>
      <c r="K5" s="7"/>
    </row>
    <row r="6" ht="27" spans="1:11">
      <c r="A6" s="7" t="s">
        <v>10</v>
      </c>
      <c r="B6" s="7"/>
      <c r="C6" s="7"/>
      <c r="D6" s="9"/>
      <c r="E6" s="7" t="s">
        <v>11</v>
      </c>
      <c r="F6" s="7"/>
      <c r="G6" s="7" t="s">
        <v>12</v>
      </c>
      <c r="H6" s="7"/>
      <c r="I6" s="7" t="s">
        <v>13</v>
      </c>
      <c r="J6" s="7" t="s">
        <v>14</v>
      </c>
      <c r="K6" s="7" t="s">
        <v>15</v>
      </c>
    </row>
    <row r="7" ht="27" customHeight="1" spans="1:12">
      <c r="A7" s="7"/>
      <c r="B7" s="7"/>
      <c r="C7" s="7"/>
      <c r="D7" s="9" t="s">
        <v>16</v>
      </c>
      <c r="E7" s="8">
        <v>2395.73</v>
      </c>
      <c r="F7" s="8"/>
      <c r="G7" s="10">
        <v>1969.3</v>
      </c>
      <c r="H7" s="10"/>
      <c r="I7" s="7">
        <v>10</v>
      </c>
      <c r="J7" s="31">
        <f>G7/E7</f>
        <v>0.822004149048515</v>
      </c>
      <c r="K7" s="7">
        <v>8.2</v>
      </c>
      <c r="L7" t="s">
        <v>17</v>
      </c>
    </row>
    <row r="8" ht="27" spans="1:12">
      <c r="A8" s="7"/>
      <c r="B8" s="7"/>
      <c r="C8" s="7"/>
      <c r="D8" s="11" t="s">
        <v>18</v>
      </c>
      <c r="E8" s="7">
        <v>2395.73</v>
      </c>
      <c r="F8" s="7"/>
      <c r="G8" s="10">
        <v>1969.3</v>
      </c>
      <c r="H8" s="10"/>
      <c r="I8" s="7" t="s">
        <v>19</v>
      </c>
      <c r="J8" s="7" t="s">
        <v>19</v>
      </c>
      <c r="K8" s="7" t="s">
        <v>19</v>
      </c>
      <c r="L8" t="s">
        <v>20</v>
      </c>
    </row>
    <row r="9" ht="36" customHeight="1" spans="1:11">
      <c r="A9" s="7"/>
      <c r="B9" s="7"/>
      <c r="C9" s="7"/>
      <c r="D9" s="9" t="s">
        <v>21</v>
      </c>
      <c r="E9" s="8">
        <v>0</v>
      </c>
      <c r="F9" s="8"/>
      <c r="G9" s="7">
        <v>0</v>
      </c>
      <c r="H9" s="7"/>
      <c r="I9" s="7" t="s">
        <v>19</v>
      </c>
      <c r="J9" s="7" t="s">
        <v>19</v>
      </c>
      <c r="K9" s="7" t="s">
        <v>19</v>
      </c>
    </row>
    <row r="10" ht="27" customHeight="1" spans="1:11">
      <c r="A10" s="12" t="s">
        <v>22</v>
      </c>
      <c r="B10" s="13" t="s">
        <v>23</v>
      </c>
      <c r="C10" s="14"/>
      <c r="D10" s="14"/>
      <c r="E10" s="14"/>
      <c r="F10" s="15"/>
      <c r="G10" s="13" t="s">
        <v>24</v>
      </c>
      <c r="H10" s="14"/>
      <c r="I10" s="14"/>
      <c r="J10" s="14"/>
      <c r="K10" s="15"/>
    </row>
    <row r="11" ht="73" customHeight="1" spans="1:11">
      <c r="A11" s="16"/>
      <c r="B11" s="17" t="s">
        <v>25</v>
      </c>
      <c r="C11" s="18"/>
      <c r="D11" s="18"/>
      <c r="E11" s="18"/>
      <c r="F11" s="18"/>
      <c r="G11" s="17" t="s">
        <v>26</v>
      </c>
      <c r="H11" s="18"/>
      <c r="I11" s="18"/>
      <c r="J11" s="18"/>
      <c r="K11" s="18"/>
    </row>
    <row r="12" ht="27" spans="1:11">
      <c r="A12" s="19" t="s">
        <v>27</v>
      </c>
      <c r="B12" s="7" t="s">
        <v>28</v>
      </c>
      <c r="C12" s="7" t="s">
        <v>29</v>
      </c>
      <c r="D12" s="7" t="s">
        <v>30</v>
      </c>
      <c r="E12" s="7"/>
      <c r="F12" s="7" t="s">
        <v>13</v>
      </c>
      <c r="G12" s="7" t="s">
        <v>31</v>
      </c>
      <c r="H12" s="7" t="s">
        <v>32</v>
      </c>
      <c r="I12" s="7" t="s">
        <v>15</v>
      </c>
      <c r="J12" s="7" t="s">
        <v>33</v>
      </c>
      <c r="K12" s="7"/>
    </row>
    <row r="13" ht="25" customHeight="1" spans="1:11">
      <c r="A13" s="19"/>
      <c r="B13" s="20" t="s">
        <v>34</v>
      </c>
      <c r="C13" s="20" t="s">
        <v>35</v>
      </c>
      <c r="D13" s="21" t="s">
        <v>36</v>
      </c>
      <c r="E13" s="21"/>
      <c r="F13" s="22">
        <v>5</v>
      </c>
      <c r="G13" s="22">
        <v>2278</v>
      </c>
      <c r="H13" s="22">
        <v>2278</v>
      </c>
      <c r="I13" s="22">
        <v>5</v>
      </c>
      <c r="J13" s="7"/>
      <c r="K13" s="7"/>
    </row>
    <row r="14" ht="25" customHeight="1" spans="1:11">
      <c r="A14" s="19"/>
      <c r="B14" s="20"/>
      <c r="C14" s="20"/>
      <c r="D14" s="21" t="s">
        <v>37</v>
      </c>
      <c r="E14" s="21"/>
      <c r="F14" s="22">
        <v>5</v>
      </c>
      <c r="G14" s="22">
        <v>1.32</v>
      </c>
      <c r="H14" s="22">
        <v>1.32</v>
      </c>
      <c r="I14" s="22">
        <v>5</v>
      </c>
      <c r="J14" s="7"/>
      <c r="K14" s="7"/>
    </row>
    <row r="15" ht="25" customHeight="1" spans="1:11">
      <c r="A15" s="19"/>
      <c r="B15" s="20"/>
      <c r="C15" s="20"/>
      <c r="D15" s="23" t="s">
        <v>38</v>
      </c>
      <c r="E15" s="24"/>
      <c r="F15" s="22">
        <v>5</v>
      </c>
      <c r="G15" s="22">
        <v>28.38</v>
      </c>
      <c r="H15" s="22">
        <v>28.38</v>
      </c>
      <c r="I15" s="22">
        <v>5</v>
      </c>
      <c r="J15" s="32"/>
      <c r="K15" s="33"/>
    </row>
    <row r="16" ht="25" customHeight="1" spans="1:11">
      <c r="A16" s="19"/>
      <c r="B16" s="20"/>
      <c r="C16" s="20"/>
      <c r="D16" s="21" t="s">
        <v>39</v>
      </c>
      <c r="E16" s="21"/>
      <c r="F16" s="22">
        <v>5</v>
      </c>
      <c r="G16" s="22">
        <v>25.64</v>
      </c>
      <c r="H16" s="22">
        <v>25.64</v>
      </c>
      <c r="I16" s="22">
        <v>5</v>
      </c>
      <c r="J16" s="7"/>
      <c r="K16" s="7"/>
    </row>
    <row r="17" ht="25" customHeight="1" spans="1:11">
      <c r="A17" s="19"/>
      <c r="B17" s="20"/>
      <c r="C17" s="20" t="s">
        <v>40</v>
      </c>
      <c r="D17" s="21" t="s">
        <v>41</v>
      </c>
      <c r="E17" s="21"/>
      <c r="F17" s="22">
        <v>5</v>
      </c>
      <c r="G17" s="25">
        <v>1</v>
      </c>
      <c r="H17" s="25">
        <v>1</v>
      </c>
      <c r="I17" s="22">
        <v>5</v>
      </c>
      <c r="J17" s="7"/>
      <c r="K17" s="7"/>
    </row>
    <row r="18" ht="25" customHeight="1" spans="1:11">
      <c r="A18" s="19"/>
      <c r="B18" s="20"/>
      <c r="C18" s="20" t="s">
        <v>42</v>
      </c>
      <c r="D18" s="21" t="s">
        <v>43</v>
      </c>
      <c r="E18" s="21"/>
      <c r="F18" s="26">
        <v>5</v>
      </c>
      <c r="G18" s="27">
        <v>44270</v>
      </c>
      <c r="H18" s="27">
        <v>44270</v>
      </c>
      <c r="I18" s="26">
        <v>5</v>
      </c>
      <c r="J18" s="7"/>
      <c r="K18" s="7"/>
    </row>
    <row r="19" ht="25" customHeight="1" spans="1:11">
      <c r="A19" s="19"/>
      <c r="B19" s="20"/>
      <c r="C19" s="20"/>
      <c r="D19" s="21" t="s">
        <v>44</v>
      </c>
      <c r="E19" s="21"/>
      <c r="F19" s="22">
        <v>4</v>
      </c>
      <c r="G19" s="27">
        <v>44469</v>
      </c>
      <c r="H19" s="27">
        <v>44469</v>
      </c>
      <c r="I19" s="22">
        <v>4</v>
      </c>
      <c r="J19" s="7"/>
      <c r="K19" s="7"/>
    </row>
    <row r="20" ht="25" customHeight="1" spans="1:11">
      <c r="A20" s="19"/>
      <c r="B20" s="20"/>
      <c r="C20" s="20"/>
      <c r="D20" s="21" t="s">
        <v>45</v>
      </c>
      <c r="E20" s="21"/>
      <c r="F20" s="22">
        <v>4</v>
      </c>
      <c r="G20" s="25">
        <v>1</v>
      </c>
      <c r="H20" s="25">
        <v>1</v>
      </c>
      <c r="I20" s="22">
        <v>4</v>
      </c>
      <c r="J20" s="7"/>
      <c r="K20" s="7"/>
    </row>
    <row r="21" ht="25" customHeight="1" spans="1:11">
      <c r="A21" s="19"/>
      <c r="B21" s="20"/>
      <c r="C21" s="20" t="s">
        <v>46</v>
      </c>
      <c r="D21" s="21" t="s">
        <v>47</v>
      </c>
      <c r="E21" s="21"/>
      <c r="F21" s="22">
        <v>4</v>
      </c>
      <c r="G21" s="22">
        <v>2063.9</v>
      </c>
      <c r="H21" s="22">
        <v>1699.21</v>
      </c>
      <c r="I21" s="22">
        <v>4</v>
      </c>
      <c r="J21" s="7"/>
      <c r="K21" s="7"/>
    </row>
    <row r="22" ht="46" customHeight="1" spans="1:12">
      <c r="A22" s="19"/>
      <c r="B22" s="20"/>
      <c r="C22" s="20"/>
      <c r="D22" s="21" t="s">
        <v>48</v>
      </c>
      <c r="E22" s="21"/>
      <c r="F22" s="22">
        <v>4</v>
      </c>
      <c r="G22" s="22">
        <v>219.33</v>
      </c>
      <c r="H22" s="22">
        <v>270.09</v>
      </c>
      <c r="I22" s="34">
        <v>2.88</v>
      </c>
      <c r="J22" s="7" t="s">
        <v>49</v>
      </c>
      <c r="K22" s="7"/>
      <c r="L22" s="35"/>
    </row>
    <row r="23" ht="25" customHeight="1" spans="1:11">
      <c r="A23" s="19"/>
      <c r="B23" s="20"/>
      <c r="C23" s="20"/>
      <c r="D23" s="21" t="s">
        <v>50</v>
      </c>
      <c r="E23" s="21"/>
      <c r="F23" s="22">
        <v>4</v>
      </c>
      <c r="G23" s="22">
        <v>112.5</v>
      </c>
      <c r="H23" s="22">
        <v>0</v>
      </c>
      <c r="I23" s="22">
        <v>4</v>
      </c>
      <c r="J23" s="7"/>
      <c r="K23" s="7"/>
    </row>
    <row r="24" ht="25" customHeight="1" spans="1:11">
      <c r="A24" s="19"/>
      <c r="B24" s="20" t="s">
        <v>51</v>
      </c>
      <c r="C24" s="20" t="s">
        <v>52</v>
      </c>
      <c r="D24" s="21" t="s">
        <v>53</v>
      </c>
      <c r="E24" s="21"/>
      <c r="F24" s="22">
        <v>5</v>
      </c>
      <c r="G24" s="22">
        <v>257.24</v>
      </c>
      <c r="H24" s="22">
        <v>257.24</v>
      </c>
      <c r="I24" s="34">
        <v>5</v>
      </c>
      <c r="J24" s="7"/>
      <c r="K24" s="7"/>
    </row>
    <row r="25" ht="25" customHeight="1" spans="1:12">
      <c r="A25" s="19"/>
      <c r="B25" s="20"/>
      <c r="C25" s="20" t="s">
        <v>54</v>
      </c>
      <c r="D25" s="21" t="s">
        <v>55</v>
      </c>
      <c r="E25" s="21"/>
      <c r="F25" s="22">
        <v>5</v>
      </c>
      <c r="G25" s="28" t="s">
        <v>56</v>
      </c>
      <c r="H25" s="28" t="s">
        <v>56</v>
      </c>
      <c r="I25" s="22">
        <v>5</v>
      </c>
      <c r="J25" s="7"/>
      <c r="K25" s="7"/>
      <c r="L25" s="36"/>
    </row>
    <row r="26" ht="25" customHeight="1" spans="1:12">
      <c r="A26" s="19"/>
      <c r="B26" s="20"/>
      <c r="C26" s="20"/>
      <c r="D26" s="21" t="s">
        <v>57</v>
      </c>
      <c r="E26" s="21"/>
      <c r="F26" s="22">
        <v>5</v>
      </c>
      <c r="G26" s="28">
        <v>1602</v>
      </c>
      <c r="H26" s="28">
        <v>1602</v>
      </c>
      <c r="I26" s="22">
        <v>5</v>
      </c>
      <c r="J26" s="7"/>
      <c r="K26" s="7"/>
      <c r="L26" s="36"/>
    </row>
    <row r="27" ht="25" customHeight="1" spans="1:11">
      <c r="A27" s="19"/>
      <c r="B27" s="20"/>
      <c r="C27" s="20"/>
      <c r="D27" s="21" t="s">
        <v>58</v>
      </c>
      <c r="E27" s="21"/>
      <c r="F27" s="22">
        <v>5</v>
      </c>
      <c r="G27" s="28">
        <v>5258</v>
      </c>
      <c r="H27" s="28">
        <v>5258</v>
      </c>
      <c r="I27" s="22">
        <v>5</v>
      </c>
      <c r="J27" s="7"/>
      <c r="K27" s="7"/>
    </row>
    <row r="28" ht="25" customHeight="1" spans="1:11">
      <c r="A28" s="19"/>
      <c r="B28" s="20"/>
      <c r="C28" s="20" t="s">
        <v>59</v>
      </c>
      <c r="D28" s="21" t="s">
        <v>60</v>
      </c>
      <c r="E28" s="21"/>
      <c r="F28" s="22">
        <v>5</v>
      </c>
      <c r="G28" s="27" t="s">
        <v>61</v>
      </c>
      <c r="H28" s="27" t="s">
        <v>61</v>
      </c>
      <c r="I28" s="22">
        <v>5</v>
      </c>
      <c r="J28" s="7"/>
      <c r="K28" s="7"/>
    </row>
    <row r="29" ht="25" customHeight="1" spans="1:11">
      <c r="A29" s="19"/>
      <c r="B29" s="20"/>
      <c r="C29" s="20" t="s">
        <v>62</v>
      </c>
      <c r="D29" s="21" t="s">
        <v>63</v>
      </c>
      <c r="E29" s="21"/>
      <c r="F29" s="22">
        <v>5</v>
      </c>
      <c r="G29" s="22">
        <v>30</v>
      </c>
      <c r="H29" s="22">
        <v>30</v>
      </c>
      <c r="I29" s="22">
        <v>5</v>
      </c>
      <c r="J29" s="7"/>
      <c r="K29" s="7"/>
    </row>
    <row r="30" ht="25" customHeight="1" spans="1:11">
      <c r="A30" s="19"/>
      <c r="B30" s="20" t="s">
        <v>64</v>
      </c>
      <c r="C30" s="20" t="s">
        <v>65</v>
      </c>
      <c r="D30" s="21" t="s">
        <v>66</v>
      </c>
      <c r="E30" s="21"/>
      <c r="F30" s="22">
        <v>5</v>
      </c>
      <c r="G30" s="25">
        <v>0.95</v>
      </c>
      <c r="H30" s="25">
        <v>0.95</v>
      </c>
      <c r="I30" s="22">
        <v>5</v>
      </c>
      <c r="J30" s="7"/>
      <c r="K30" s="7"/>
    </row>
    <row r="31" ht="25" customHeight="1" spans="1:11">
      <c r="A31" s="19"/>
      <c r="B31" s="20"/>
      <c r="C31" s="20"/>
      <c r="D31" s="21" t="s">
        <v>67</v>
      </c>
      <c r="E31" s="21"/>
      <c r="F31" s="22">
        <v>5</v>
      </c>
      <c r="G31" s="25">
        <v>0.95</v>
      </c>
      <c r="H31" s="25">
        <v>0.95</v>
      </c>
      <c r="I31" s="22">
        <v>5</v>
      </c>
      <c r="J31" s="7"/>
      <c r="K31" s="7"/>
    </row>
    <row r="32" ht="25" customHeight="1" spans="1:11">
      <c r="A32" s="29" t="s">
        <v>68</v>
      </c>
      <c r="B32" s="29"/>
      <c r="C32" s="29"/>
      <c r="D32" s="29"/>
      <c r="E32" s="29"/>
      <c r="F32" s="29">
        <v>100</v>
      </c>
      <c r="G32" s="29"/>
      <c r="H32" s="29"/>
      <c r="I32" s="37">
        <f>SUM(I13:I31)+8.2</f>
        <v>97.08</v>
      </c>
      <c r="J32" s="7"/>
      <c r="K32" s="7"/>
    </row>
    <row r="34" spans="7:7">
      <c r="G34" s="30"/>
    </row>
  </sheetData>
  <mergeCells count="75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A32:E32"/>
    <mergeCell ref="G32:H32"/>
    <mergeCell ref="J32:K32"/>
    <mergeCell ref="A10:A11"/>
    <mergeCell ref="A12:A31"/>
    <mergeCell ref="B13:B23"/>
    <mergeCell ref="B24:B29"/>
    <mergeCell ref="B30:B31"/>
    <mergeCell ref="C13:C16"/>
    <mergeCell ref="C18:C20"/>
    <mergeCell ref="C21:C23"/>
    <mergeCell ref="C25:C27"/>
    <mergeCell ref="C30:C31"/>
    <mergeCell ref="L25:L26"/>
    <mergeCell ref="A6:C9"/>
  </mergeCells>
  <printOptions horizontalCentered="1"/>
  <pageMargins left="0.357638888888889" right="0.357638888888889" top="0.60625" bottom="0.60625" header="0.5" footer="0.5"/>
  <pageSetup paperSize="9" scale="8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2018-02-26T11:55:00Z</cp:lastPrinted>
  <dcterms:modified xsi:type="dcterms:W3CDTF">2022-06-28T03:32:20Z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23E33CC82E9C41CDB6FFD6CDBBE8BDA2</vt:lpwstr>
  </property>
</Properties>
</file>