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7" r:id="rId1"/>
  </sheets>
  <calcPr calcId="144525"/>
</workbook>
</file>

<file path=xl/sharedStrings.xml><?xml version="1.0" encoding="utf-8"?>
<sst xmlns="http://schemas.openxmlformats.org/spreadsheetml/2006/main" count="81" uniqueCount="67">
  <si>
    <t>附1-20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</si>
  <si>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</si>
  <si>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</si>
  <si>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</si>
  <si>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策勒县策勒镇津南新村饲草料基地基础设施建设项目</t>
  </si>
  <si>
    <t>项目负责人及电话</t>
  </si>
  <si>
    <t>刘德忠   09036712447</t>
  </si>
  <si>
    <t>主管部门</t>
  </si>
  <si>
    <t>策勒县发展和改革委员会</t>
  </si>
  <si>
    <t>实施单位</t>
  </si>
  <si>
    <t>策勒县林业和草原局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</si>
  <si>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</si>
  <si>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</si>
  <si>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</si>
  <si>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</si>
  <si>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</si>
  <si>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</si>
  <si>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资金结余15.48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</si>
  <si>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</si>
  <si>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</si>
  <si>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</si>
  <si>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</si>
  <si>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</si>
  <si>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</si>
  <si>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</si>
  <si>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  策勒县策勒镇津南新村饲草料基地基础设施建设项目改建渠道9条，总长7.5km，渠道配套改造建筑物135座。通过本次渠道防渗改造，提高水资源利用率，改善农牧业生产基础条件，带动劳动者就业40人，其中带动脱贫人口就业20人，带动增加劳动者全年总收入76.5万元，其中：带动增加脱贫人口全年总收入38.25万元。</t>
  </si>
  <si>
    <t>截止2021年12月，项目已完成改建渠道8条，总长5.74km，渠道配套改造建筑物132座。通过本次渠道防渗改造，提高水资源利用率，改善农牧业生产基础条件，带动劳动者就业142人，其中带动脱贫人口就业74人，带动增加劳动者全年总收入76.64万元，其中：带动增加脱贫人口全年总收入36.99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</si>
  <si>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</si>
  <si>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</si>
  <si>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</si>
  <si>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</si>
  <si>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</si>
  <si>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</si>
  <si>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</si>
  <si>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</si>
  <si>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</si>
  <si>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改建渠道数量（≥*条）</t>
  </si>
  <si>
    <t>原因：预算不精准。改进措施：今后加强预算精准性。</t>
  </si>
  <si>
    <t>改建渠道长度（≥*km）</t>
  </si>
  <si>
    <t>渠道配套改造建筑物数量（≥*座）</t>
  </si>
  <si>
    <t>质量指标</t>
  </si>
  <si>
    <t>工程验收合格率（*%）</t>
  </si>
  <si>
    <t>时效指标</t>
  </si>
  <si>
    <t>项目开工时间</t>
  </si>
  <si>
    <t>原因：项目实施进度慢。改进措施：加快项目实施进度，今后严格按照实施方案执行。</t>
  </si>
  <si>
    <t>项目完工时间</t>
  </si>
  <si>
    <t>工程完成及时率（*%）</t>
  </si>
  <si>
    <t>成本指标</t>
  </si>
  <si>
    <t>工程部分投资（≤*万元）</t>
  </si>
  <si>
    <t>基本预备费（≤*万元）</t>
  </si>
  <si>
    <t>独立费用（≤*万元）</t>
  </si>
  <si>
    <t xml:space="preserve">效
益
指
标
</t>
  </si>
  <si>
    <t>经济效益
指标</t>
  </si>
  <si>
    <t>带动增加劳动者全年总收入（≥*万元）</t>
  </si>
  <si>
    <t>★★★其中：带动增加脱贫人口全年总收入（≥*万元）</t>
  </si>
  <si>
    <t>原因：人员变动。改进措施：加强预算精准性。</t>
  </si>
  <si>
    <t>社会效益
指标</t>
  </si>
  <si>
    <t>改善农牧业生产基础条件</t>
  </si>
  <si>
    <t>有效改善</t>
  </si>
  <si>
    <t>带动劳动者就业人数（≥*人）</t>
  </si>
  <si>
    <t>★★★其中：受益脱贫人口数（≥*人）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</si>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</sst>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o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9" fontId="7" fillId="0" borderId="2" xfId="49" applyNumberFormat="1" applyFont="1" applyFill="1" applyBorder="1" applyAlignment="1">
      <alignment horizontal="center" vertical="center" wrapText="1"/>
    </xf>
    <xf numFmtId="57" fontId="7" fillId="0" borderId="2" xfId="49" applyNumberFormat="1" applyFont="1" applyFill="1" applyBorder="1" applyAlignment="1">
      <alignment horizontal="center" vertical="center" wrapText="1"/>
    </xf>
    <xf numFmtId="57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0" xfId="11" applyNumberFormat="1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0.7833333333333" customWidth="1"/>
    <col min="9" max="9" width="5.75833333333333" customWidth="1"/>
    <col min="10" max="10" width="12.875" customWidth="1"/>
    <col min="11" max="11" width="13.75" customWidth="1"/>
    <col min="12" max="12" width="18.4416666666667" hidden="1" customWidth="1"/>
    <col min="13" max="15" width="12.8916666666667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2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  <c r="L6" s="2" t="s">
        <v>17</v>
      </c>
    </row>
    <row r="7" s="2" customFormat="1" ht="27" customHeight="1" spans="1:11">
      <c r="A7" s="8"/>
      <c r="B7" s="8"/>
      <c r="C7" s="8"/>
      <c r="D7" s="10" t="s">
        <v>18</v>
      </c>
      <c r="E7" s="9">
        <v>510</v>
      </c>
      <c r="F7" s="9"/>
      <c r="G7" s="8">
        <v>494.52</v>
      </c>
      <c r="H7" s="8"/>
      <c r="I7" s="8">
        <v>10</v>
      </c>
      <c r="J7" s="30">
        <f>G7/E7</f>
        <v>0.969647058823529</v>
      </c>
      <c r="K7" s="31">
        <v>10</v>
      </c>
    </row>
    <row r="8" s="2" customFormat="1" ht="27" customHeight="1" spans="1:11">
      <c r="A8" s="8"/>
      <c r="B8" s="8"/>
      <c r="C8" s="8"/>
      <c r="D8" s="10" t="s">
        <v>19</v>
      </c>
      <c r="E8" s="8">
        <v>510</v>
      </c>
      <c r="F8" s="8"/>
      <c r="G8" s="8">
        <v>494.52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102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30" customHeight="1" spans="1:12">
      <c r="A13" s="18"/>
      <c r="B13" s="19" t="s">
        <v>34</v>
      </c>
      <c r="C13" s="19" t="s">
        <v>35</v>
      </c>
      <c r="D13" s="17" t="s">
        <v>36</v>
      </c>
      <c r="E13" s="17"/>
      <c r="F13" s="8">
        <v>5</v>
      </c>
      <c r="G13" s="20">
        <v>9</v>
      </c>
      <c r="H13" s="8">
        <v>8</v>
      </c>
      <c r="I13" s="8">
        <v>4.4</v>
      </c>
      <c r="J13" s="8" t="s">
        <v>37</v>
      </c>
      <c r="K13" s="8"/>
      <c r="L13" s="32"/>
    </row>
    <row r="14" s="2" customFormat="1" ht="30" customHeight="1" spans="1:11">
      <c r="A14" s="18"/>
      <c r="B14" s="19"/>
      <c r="C14" s="19"/>
      <c r="D14" s="17" t="s">
        <v>38</v>
      </c>
      <c r="E14" s="17"/>
      <c r="F14" s="8">
        <v>5</v>
      </c>
      <c r="G14" s="20">
        <v>7.5</v>
      </c>
      <c r="H14" s="8">
        <v>5.74</v>
      </c>
      <c r="I14" s="8">
        <v>3.8</v>
      </c>
      <c r="J14" s="8" t="s">
        <v>37</v>
      </c>
      <c r="K14" s="8"/>
    </row>
    <row r="15" s="2" customFormat="1" ht="30" customHeight="1" spans="1:11">
      <c r="A15" s="18"/>
      <c r="B15" s="19"/>
      <c r="C15" s="19"/>
      <c r="D15" s="17" t="s">
        <v>39</v>
      </c>
      <c r="E15" s="17"/>
      <c r="F15" s="8">
        <v>5</v>
      </c>
      <c r="G15" s="20">
        <v>135</v>
      </c>
      <c r="H15" s="8">
        <v>132</v>
      </c>
      <c r="I15" s="8">
        <v>4.9</v>
      </c>
      <c r="J15" s="8" t="s">
        <v>37</v>
      </c>
      <c r="K15" s="8"/>
    </row>
    <row r="16" s="2" customFormat="1" ht="25" customHeight="1" spans="1:11">
      <c r="A16" s="18"/>
      <c r="B16" s="19"/>
      <c r="C16" s="19" t="s">
        <v>40</v>
      </c>
      <c r="D16" s="17" t="s">
        <v>41</v>
      </c>
      <c r="E16" s="17"/>
      <c r="F16" s="8">
        <v>5</v>
      </c>
      <c r="G16" s="21">
        <v>1</v>
      </c>
      <c r="H16" s="21">
        <v>1</v>
      </c>
      <c r="I16" s="8">
        <v>5</v>
      </c>
      <c r="J16" s="8"/>
      <c r="K16" s="8"/>
    </row>
    <row r="17" s="2" customFormat="1" ht="42" customHeight="1" spans="1:11">
      <c r="A17" s="18"/>
      <c r="B17" s="19"/>
      <c r="C17" s="19" t="s">
        <v>42</v>
      </c>
      <c r="D17" s="17" t="s">
        <v>43</v>
      </c>
      <c r="E17" s="17"/>
      <c r="F17" s="8">
        <v>5</v>
      </c>
      <c r="G17" s="22">
        <v>44256</v>
      </c>
      <c r="H17" s="22">
        <v>44287</v>
      </c>
      <c r="I17" s="8">
        <v>4</v>
      </c>
      <c r="J17" s="33" t="s">
        <v>44</v>
      </c>
      <c r="K17" s="33"/>
    </row>
    <row r="18" s="2" customFormat="1" ht="25" customHeight="1" spans="1:11">
      <c r="A18" s="18"/>
      <c r="B18" s="19"/>
      <c r="C18" s="19"/>
      <c r="D18" s="17" t="s">
        <v>45</v>
      </c>
      <c r="E18" s="17"/>
      <c r="F18" s="8">
        <v>5</v>
      </c>
      <c r="G18" s="23">
        <v>44348</v>
      </c>
      <c r="H18" s="23">
        <v>44348</v>
      </c>
      <c r="I18" s="8">
        <v>5</v>
      </c>
      <c r="J18" s="8"/>
      <c r="K18" s="8"/>
    </row>
    <row r="19" s="2" customFormat="1" ht="25" customHeight="1" spans="1:11">
      <c r="A19" s="18"/>
      <c r="B19" s="19"/>
      <c r="C19" s="19"/>
      <c r="D19" s="17" t="s">
        <v>46</v>
      </c>
      <c r="E19" s="17"/>
      <c r="F19" s="8">
        <v>5</v>
      </c>
      <c r="G19" s="21">
        <v>1</v>
      </c>
      <c r="H19" s="21">
        <v>1</v>
      </c>
      <c r="I19" s="8">
        <v>5</v>
      </c>
      <c r="J19" s="8"/>
      <c r="K19" s="8"/>
    </row>
    <row r="20" s="2" customFormat="1" ht="36" customHeight="1" spans="1:12">
      <c r="A20" s="18"/>
      <c r="B20" s="19"/>
      <c r="C20" s="19" t="s">
        <v>47</v>
      </c>
      <c r="D20" s="17" t="s">
        <v>48</v>
      </c>
      <c r="E20" s="17"/>
      <c r="F20" s="8">
        <v>5</v>
      </c>
      <c r="G20" s="24">
        <v>448.18</v>
      </c>
      <c r="H20" s="8">
        <v>450.31</v>
      </c>
      <c r="I20" s="8">
        <v>4.9</v>
      </c>
      <c r="J20" s="34" t="s">
        <v>37</v>
      </c>
      <c r="K20" s="34"/>
      <c r="L20" s="32"/>
    </row>
    <row r="21" s="2" customFormat="1" ht="25" customHeight="1" spans="1:12">
      <c r="A21" s="18"/>
      <c r="B21" s="19"/>
      <c r="C21" s="19"/>
      <c r="D21" s="17" t="s">
        <v>49</v>
      </c>
      <c r="E21" s="17"/>
      <c r="F21" s="8">
        <v>5</v>
      </c>
      <c r="G21" s="20">
        <v>23.76</v>
      </c>
      <c r="H21" s="8">
        <v>0</v>
      </c>
      <c r="I21" s="8">
        <v>5</v>
      </c>
      <c r="J21" s="34"/>
      <c r="K21" s="34"/>
      <c r="L21" s="32"/>
    </row>
    <row r="22" s="2" customFormat="1" ht="28" customHeight="1" spans="1:12">
      <c r="A22" s="18"/>
      <c r="B22" s="19"/>
      <c r="C22" s="19"/>
      <c r="D22" s="17" t="s">
        <v>50</v>
      </c>
      <c r="E22" s="17"/>
      <c r="F22" s="8">
        <v>5</v>
      </c>
      <c r="G22" s="24">
        <v>38.06</v>
      </c>
      <c r="H22" s="8">
        <f>G7-H20</f>
        <v>44.21</v>
      </c>
      <c r="I22" s="8">
        <v>4.2</v>
      </c>
      <c r="J22" s="34" t="s">
        <v>37</v>
      </c>
      <c r="K22" s="34"/>
      <c r="L22" s="32"/>
    </row>
    <row r="23" s="2" customFormat="1" ht="25" customHeight="1" spans="1:12">
      <c r="A23" s="18"/>
      <c r="B23" s="19" t="s">
        <v>51</v>
      </c>
      <c r="C23" s="25" t="s">
        <v>52</v>
      </c>
      <c r="D23" s="17" t="s">
        <v>53</v>
      </c>
      <c r="E23" s="17"/>
      <c r="F23" s="8">
        <v>5</v>
      </c>
      <c r="G23" s="20">
        <v>76.5</v>
      </c>
      <c r="H23" s="8">
        <v>76.64</v>
      </c>
      <c r="I23" s="8">
        <v>5</v>
      </c>
      <c r="J23" s="8"/>
      <c r="K23" s="8"/>
      <c r="L23" s="32"/>
    </row>
    <row r="24" s="2" customFormat="1" ht="30" customHeight="1" spans="1:12">
      <c r="A24" s="18"/>
      <c r="B24" s="19"/>
      <c r="C24" s="26"/>
      <c r="D24" s="17" t="s">
        <v>54</v>
      </c>
      <c r="E24" s="17"/>
      <c r="F24" s="8">
        <v>5</v>
      </c>
      <c r="G24" s="20">
        <v>38.25</v>
      </c>
      <c r="H24" s="8">
        <v>36.99</v>
      </c>
      <c r="I24" s="8">
        <v>4.9</v>
      </c>
      <c r="J24" s="8" t="s">
        <v>55</v>
      </c>
      <c r="K24" s="8"/>
      <c r="L24" s="32"/>
    </row>
    <row r="25" s="2" customFormat="1" ht="25" customHeight="1" spans="1:11">
      <c r="A25" s="18"/>
      <c r="B25" s="19"/>
      <c r="C25" s="25" t="s">
        <v>56</v>
      </c>
      <c r="D25" s="17" t="s">
        <v>57</v>
      </c>
      <c r="E25" s="17"/>
      <c r="F25" s="8">
        <v>5</v>
      </c>
      <c r="G25" s="20" t="s">
        <v>58</v>
      </c>
      <c r="H25" s="20" t="s">
        <v>58</v>
      </c>
      <c r="I25" s="8">
        <v>5</v>
      </c>
      <c r="J25" s="8"/>
      <c r="K25" s="8"/>
    </row>
    <row r="26" s="2" customFormat="1" ht="31" customHeight="1" spans="1:11">
      <c r="A26" s="18"/>
      <c r="B26" s="19"/>
      <c r="C26" s="27"/>
      <c r="D26" s="17" t="s">
        <v>59</v>
      </c>
      <c r="E26" s="17"/>
      <c r="F26" s="8">
        <v>5</v>
      </c>
      <c r="G26" s="24">
        <v>40</v>
      </c>
      <c r="H26" s="8">
        <v>142</v>
      </c>
      <c r="I26" s="8">
        <v>2</v>
      </c>
      <c r="J26" s="8" t="s">
        <v>55</v>
      </c>
      <c r="K26" s="8"/>
    </row>
    <row r="27" s="2" customFormat="1" ht="31" customHeight="1" spans="1:11">
      <c r="A27" s="18"/>
      <c r="B27" s="19"/>
      <c r="C27" s="26"/>
      <c r="D27" s="17" t="s">
        <v>60</v>
      </c>
      <c r="E27" s="17"/>
      <c r="F27" s="8">
        <v>5</v>
      </c>
      <c r="G27" s="20">
        <v>20</v>
      </c>
      <c r="H27" s="8">
        <v>74</v>
      </c>
      <c r="I27" s="8">
        <v>2.5</v>
      </c>
      <c r="J27" s="8" t="s">
        <v>55</v>
      </c>
      <c r="K27" s="8"/>
    </row>
    <row r="28" s="2" customFormat="1" ht="25" customHeight="1" spans="1:11">
      <c r="A28" s="18"/>
      <c r="B28" s="19"/>
      <c r="C28" s="19" t="s">
        <v>61</v>
      </c>
      <c r="D28" s="17" t="s">
        <v>62</v>
      </c>
      <c r="E28" s="17"/>
      <c r="F28" s="8">
        <v>5</v>
      </c>
      <c r="G28" s="24">
        <v>20</v>
      </c>
      <c r="H28" s="24">
        <v>20</v>
      </c>
      <c r="I28" s="8">
        <v>5</v>
      </c>
      <c r="J28" s="8"/>
      <c r="K28" s="8"/>
    </row>
    <row r="29" s="2" customFormat="1" ht="25" customHeight="1" spans="1:11">
      <c r="A29" s="18"/>
      <c r="B29" s="19" t="s">
        <v>63</v>
      </c>
      <c r="C29" s="19" t="s">
        <v>64</v>
      </c>
      <c r="D29" s="17" t="s">
        <v>65</v>
      </c>
      <c r="E29" s="17"/>
      <c r="F29" s="8">
        <v>10</v>
      </c>
      <c r="G29" s="21">
        <v>0.95</v>
      </c>
      <c r="H29" s="21">
        <v>0.95</v>
      </c>
      <c r="I29" s="8">
        <v>10</v>
      </c>
      <c r="J29" s="8"/>
      <c r="K29" s="8"/>
    </row>
    <row r="30" s="2" customFormat="1" ht="19" customHeight="1" spans="1:11">
      <c r="A30" s="28" t="s">
        <v>66</v>
      </c>
      <c r="B30" s="28"/>
      <c r="C30" s="28"/>
      <c r="D30" s="28"/>
      <c r="E30" s="28"/>
      <c r="F30" s="28">
        <v>100</v>
      </c>
      <c r="G30" s="28"/>
      <c r="H30" s="28"/>
      <c r="I30" s="35">
        <f>SUM(I13:I29)+K7</f>
        <v>90.6</v>
      </c>
      <c r="J30" s="8"/>
      <c r="K30" s="8"/>
    </row>
    <row r="32" customFormat="1" spans="7:7">
      <c r="G32" s="29"/>
    </row>
  </sheetData>
  <mergeCells count="6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A30:E30"/>
    <mergeCell ref="G30:H30"/>
    <mergeCell ref="J30:K30"/>
    <mergeCell ref="A10:A11"/>
    <mergeCell ref="A12:A29"/>
    <mergeCell ref="B13:B22"/>
    <mergeCell ref="B23:B28"/>
    <mergeCell ref="C13:C15"/>
    <mergeCell ref="C17:C19"/>
    <mergeCell ref="C20:C22"/>
    <mergeCell ref="C23:C24"/>
    <mergeCell ref="C25:C27"/>
    <mergeCell ref="A6:C9"/>
  </mergeCells>
  <printOptions horizontalCentered="1"/>
  <pageMargins left="0.357638888888889" right="0.357638888888889" top="0.60625" bottom="0.60625" header="0.5" footer="0.5"/>
  <pageSetup paperSize="9" scale="82" orientation="portrait" horizontalDpi="600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2019-08-21T09:00:00Z</dcterms:created>
  <dcterms:modified xsi:type="dcterms:W3CDTF">2022-06-28T03:26:14Z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  <property fmtid="{D5CDD505-2E9C-101B-9397-08002B2CF9AE}" pid="4" name="ICV">
    <vt:lpwstr>885E2654223E437D9B52C68B7EBAE8E3</vt:lpwstr>
  </property>
</Properties>
</file>