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<sst xmlns="http://schemas.openxmlformats.org/spreadsheetml/2006/main" count="65" uniqueCount="57">
  <si>
    <t>附1-1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</si>
  <si>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</si>
  <si>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</si>
  <si>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</si>
  <si>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策勒县2021年壮大村集体经济购羊项目</t>
  </si>
  <si>
    <t>项目负责人及电话</t>
  </si>
  <si>
    <t>王强  09036712954</t>
  </si>
  <si>
    <t>主管部门</t>
  </si>
  <si>
    <t>策勒县农业农村局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</si>
  <si>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</si>
  <si>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</si>
  <si>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</si>
  <si>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</si>
  <si>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</si>
  <si>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</si>
  <si>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</si>
  <si>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结余506.10万元，已整合
未支付276.72万元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</si>
  <si>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</si>
  <si>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</si>
  <si>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</si>
  <si>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</si>
  <si>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</si>
  <si>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</si>
  <si>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</si>
  <si>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目标1：采购42266只生产母羊；
目标2：项目安排就业人员20人，工资18000元/人/年；
目标3：通过本项目的实施生产母羊带来直接和间接收益约777.69万元。</t>
  </si>
  <si>
    <t>截止2021年12月 已完成采购42266只生产母羊；项目安排就业人员20人，工资18000元/人/年；
通过本项目的实施生产母羊带来直接和间接收益777.69万元。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</si>
  <si>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</si>
  <si>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</si>
  <si>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</si>
  <si>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</si>
  <si>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</si>
  <si>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</si>
  <si>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</si>
  <si>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</si>
  <si>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</si>
  <si>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采购生产母羊数量（只）</t>
  </si>
  <si>
    <t>质量指标</t>
  </si>
  <si>
    <t>项目验收合格率（%）</t>
  </si>
  <si>
    <t>时效指标</t>
  </si>
  <si>
    <t>项目开工时间</t>
  </si>
  <si>
    <t>项目完工时间</t>
  </si>
  <si>
    <t>项目完成及时率（%）</t>
  </si>
  <si>
    <t>成本指标</t>
  </si>
  <si>
    <t>羊养殖补助标准（≤元/只）</t>
  </si>
  <si>
    <t xml:space="preserve">效
益
指
标
</t>
  </si>
  <si>
    <t>经济效益
指标</t>
  </si>
  <si>
    <t>带动增加村集体收入（万元）</t>
  </si>
  <si>
    <t>就业人员工资收入（元/人/年）</t>
  </si>
  <si>
    <t>社会效益
指标</t>
  </si>
  <si>
    <t>受益脱贫人口数（人）</t>
  </si>
  <si>
    <t>带动就业人数（人）</t>
  </si>
  <si>
    <t>可持续影响指标</t>
  </si>
  <si>
    <t>持续解决当地羊匮乏问题（≧年）</t>
  </si>
  <si>
    <t xml:space="preserve">满意度指标
</t>
  </si>
  <si>
    <t>服务对象满意度指标</t>
  </si>
  <si>
    <t>受益脱贫人口满意度（≧%）</t>
  </si>
  <si>
    <t>总分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</si>
</sst>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177" formatCode="yyyy&quot;年&quot;m&quot;月&quot;;@"/>
    <numFmt numFmtId="178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11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" fillId="0" borderId="0"/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/>
    <xf numFmtId="0" fontId="19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0" borderId="0"/>
    <xf numFmtId="0" fontId="21" fillId="25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57" fontId="6" fillId="0" borderId="2" xfId="57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6" fillId="0" borderId="2" xfId="57" applyNumberFormat="1" applyFont="1" applyFill="1" applyBorder="1" applyAlignment="1" applyProtection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0" fontId="5" fillId="0" borderId="2" xfId="57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8" fontId="0" fillId="0" borderId="0" xfId="0" applyNumberFormat="1" applyFont="1">
      <alignment vertical="center"/>
    </xf>
    <xf numFmtId="0" fontId="8" fillId="0" borderId="2" xfId="0" applyFont="1" applyBorder="1" applyAlignment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常规 4" xfId="59"/>
    <cellStyle name="千位分隔 2" xfId="60"/>
    <cellStyle name="常规 5" xfId="61"/>
    <cellStyle name="常规 7" xfId="62"/>
  </cellStyles>
  <tableStyles count="0" defaultTableStyle="TableStyleMedium9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view="pageBreakPreview" zoomScaleNormal="100" zoomScaleSheetLayoutView="100" workbookViewId="0">
      <selection activeCell="H4" sqref="H4:K4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9.625" customWidth="1"/>
    <col min="9" max="9" width="5.75833333333333" customWidth="1"/>
    <col min="10" max="10" width="7.625" customWidth="1"/>
    <col min="11" max="11" width="15.275" customWidth="1"/>
    <col min="12" max="12" width="22.3833333333333" hidden="1" customWidth="1"/>
    <col min="13" max="13" width="12.8916666666667"/>
    <col min="14" max="14" width="9.66666666666667"/>
    <col min="15" max="15" width="12.625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8</v>
      </c>
      <c r="I5" s="8"/>
      <c r="J5" s="8"/>
      <c r="K5" s="8"/>
    </row>
    <row r="6" s="2" customFormat="1" ht="27" customHeight="1" spans="1:12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  <c r="L6" s="34" t="s">
        <v>16</v>
      </c>
    </row>
    <row r="7" s="2" customFormat="1" ht="27" customHeight="1" spans="1:15">
      <c r="A7" s="8"/>
      <c r="B7" s="8"/>
      <c r="C7" s="8"/>
      <c r="D7" s="10" t="s">
        <v>17</v>
      </c>
      <c r="E7" s="9">
        <v>9730</v>
      </c>
      <c r="F7" s="9"/>
      <c r="G7" s="8">
        <v>8947.18</v>
      </c>
      <c r="H7" s="8"/>
      <c r="I7" s="8">
        <v>10</v>
      </c>
      <c r="J7" s="35">
        <f>G7/E7</f>
        <v>0.919545734840699</v>
      </c>
      <c r="K7" s="36">
        <v>9.2</v>
      </c>
      <c r="L7" s="34"/>
      <c r="N7" s="37"/>
      <c r="O7" s="37"/>
    </row>
    <row r="8" s="2" customFormat="1" ht="27" customHeight="1" spans="1:11">
      <c r="A8" s="8"/>
      <c r="B8" s="8"/>
      <c r="C8" s="8"/>
      <c r="D8" s="10" t="s">
        <v>18</v>
      </c>
      <c r="E8" s="8">
        <v>9730</v>
      </c>
      <c r="F8" s="8"/>
      <c r="G8" s="8">
        <v>8947.18</v>
      </c>
      <c r="H8" s="8"/>
      <c r="I8" s="8" t="s">
        <v>19</v>
      </c>
      <c r="J8" s="8" t="s">
        <v>19</v>
      </c>
      <c r="K8" s="8" t="s">
        <v>19</v>
      </c>
    </row>
    <row r="9" s="2" customFormat="1" ht="27" customHeight="1" spans="1:11">
      <c r="A9" s="8"/>
      <c r="B9" s="8"/>
      <c r="C9" s="8"/>
      <c r="D9" s="10" t="s">
        <v>20</v>
      </c>
      <c r="E9" s="9">
        <v>0</v>
      </c>
      <c r="F9" s="9"/>
      <c r="G9" s="8">
        <v>0</v>
      </c>
      <c r="H9" s="8"/>
      <c r="I9" s="8" t="s">
        <v>19</v>
      </c>
      <c r="J9" s="8" t="s">
        <v>19</v>
      </c>
      <c r="K9" s="8" t="s">
        <v>19</v>
      </c>
    </row>
    <row r="10" s="2" customFormat="1" ht="27" customHeight="1" spans="1:11">
      <c r="A10" s="11" t="s">
        <v>21</v>
      </c>
      <c r="B10" s="12" t="s">
        <v>22</v>
      </c>
      <c r="C10" s="13"/>
      <c r="D10" s="13"/>
      <c r="E10" s="13"/>
      <c r="F10" s="14"/>
      <c r="G10" s="12" t="s">
        <v>23</v>
      </c>
      <c r="H10" s="13"/>
      <c r="I10" s="13"/>
      <c r="J10" s="13"/>
      <c r="K10" s="14"/>
    </row>
    <row r="11" s="2" customFormat="1" ht="75" customHeight="1" spans="1:11">
      <c r="A11" s="15"/>
      <c r="B11" s="16" t="s">
        <v>24</v>
      </c>
      <c r="C11" s="17"/>
      <c r="D11" s="17"/>
      <c r="E11" s="17"/>
      <c r="F11" s="17"/>
      <c r="G11" s="16" t="s">
        <v>25</v>
      </c>
      <c r="H11" s="17"/>
      <c r="I11" s="17"/>
      <c r="J11" s="17"/>
      <c r="K11" s="17"/>
    </row>
    <row r="12" s="2" customFormat="1" ht="27.95" customHeight="1" spans="1:11">
      <c r="A12" s="18" t="s">
        <v>26</v>
      </c>
      <c r="B12" s="8" t="s">
        <v>27</v>
      </c>
      <c r="C12" s="8" t="s">
        <v>28</v>
      </c>
      <c r="D12" s="8" t="s">
        <v>29</v>
      </c>
      <c r="E12" s="8"/>
      <c r="F12" s="8" t="s">
        <v>13</v>
      </c>
      <c r="G12" s="8" t="s">
        <v>30</v>
      </c>
      <c r="H12" s="8" t="s">
        <v>31</v>
      </c>
      <c r="I12" s="8" t="s">
        <v>15</v>
      </c>
      <c r="J12" s="8" t="s">
        <v>32</v>
      </c>
      <c r="K12" s="8"/>
    </row>
    <row r="13" s="2" customFormat="1" ht="25" customHeight="1" spans="1:11">
      <c r="A13" s="18"/>
      <c r="B13" s="19" t="s">
        <v>33</v>
      </c>
      <c r="C13" s="19" t="s">
        <v>34</v>
      </c>
      <c r="D13" s="20" t="s">
        <v>35</v>
      </c>
      <c r="E13" s="20"/>
      <c r="F13" s="8">
        <v>8</v>
      </c>
      <c r="G13" s="21">
        <v>42266</v>
      </c>
      <c r="H13" s="8">
        <v>42266</v>
      </c>
      <c r="I13" s="8">
        <v>8</v>
      </c>
      <c r="J13" s="8"/>
      <c r="K13" s="8"/>
    </row>
    <row r="14" s="2" customFormat="1" ht="42" customHeight="1" spans="1:11">
      <c r="A14" s="18"/>
      <c r="B14" s="19"/>
      <c r="C14" s="19" t="s">
        <v>36</v>
      </c>
      <c r="D14" s="20" t="s">
        <v>37</v>
      </c>
      <c r="E14" s="20"/>
      <c r="F14" s="8">
        <v>8</v>
      </c>
      <c r="G14" s="22">
        <v>1</v>
      </c>
      <c r="H14" s="22">
        <v>1</v>
      </c>
      <c r="I14" s="8">
        <v>8</v>
      </c>
      <c r="J14" s="17"/>
      <c r="K14" s="17"/>
    </row>
    <row r="15" s="2" customFormat="1" ht="25" customHeight="1" spans="1:11">
      <c r="A15" s="18"/>
      <c r="B15" s="19"/>
      <c r="C15" s="19" t="s">
        <v>38</v>
      </c>
      <c r="D15" s="20" t="s">
        <v>39</v>
      </c>
      <c r="E15" s="20"/>
      <c r="F15" s="9">
        <v>8</v>
      </c>
      <c r="G15" s="23">
        <v>44197</v>
      </c>
      <c r="H15" s="24">
        <v>44197</v>
      </c>
      <c r="I15" s="9">
        <v>8</v>
      </c>
      <c r="J15" s="8"/>
      <c r="K15" s="8"/>
    </row>
    <row r="16" s="2" customFormat="1" ht="25" customHeight="1" spans="1:11">
      <c r="A16" s="18"/>
      <c r="B16" s="19"/>
      <c r="C16" s="19"/>
      <c r="D16" s="20" t="s">
        <v>40</v>
      </c>
      <c r="E16" s="20"/>
      <c r="F16" s="8">
        <v>8</v>
      </c>
      <c r="G16" s="23">
        <v>44378</v>
      </c>
      <c r="H16" s="24">
        <v>44378</v>
      </c>
      <c r="I16" s="8">
        <v>8</v>
      </c>
      <c r="J16" s="8"/>
      <c r="K16" s="8"/>
    </row>
    <row r="17" s="2" customFormat="1" ht="25" customHeight="1" spans="1:11">
      <c r="A17" s="18"/>
      <c r="B17" s="19"/>
      <c r="C17" s="19"/>
      <c r="D17" s="20" t="s">
        <v>41</v>
      </c>
      <c r="E17" s="20"/>
      <c r="F17" s="8">
        <v>9</v>
      </c>
      <c r="G17" s="22">
        <v>1</v>
      </c>
      <c r="H17" s="25">
        <v>1</v>
      </c>
      <c r="I17" s="8">
        <v>9</v>
      </c>
      <c r="J17" s="8"/>
      <c r="K17" s="8"/>
    </row>
    <row r="18" s="2" customFormat="1" ht="25" customHeight="1" spans="1:11">
      <c r="A18" s="18"/>
      <c r="B18" s="19"/>
      <c r="C18" s="19" t="s">
        <v>42</v>
      </c>
      <c r="D18" s="20" t="s">
        <v>43</v>
      </c>
      <c r="E18" s="20"/>
      <c r="F18" s="8">
        <v>9</v>
      </c>
      <c r="G18" s="26">
        <v>2300</v>
      </c>
      <c r="H18" s="8">
        <v>2116.87</v>
      </c>
      <c r="I18" s="8">
        <v>9</v>
      </c>
      <c r="J18" s="8"/>
      <c r="K18" s="8"/>
    </row>
    <row r="19" s="2" customFormat="1" ht="25" customHeight="1" spans="1:11">
      <c r="A19" s="18"/>
      <c r="B19" s="19" t="s">
        <v>44</v>
      </c>
      <c r="C19" s="27" t="s">
        <v>45</v>
      </c>
      <c r="D19" s="20" t="s">
        <v>46</v>
      </c>
      <c r="E19" s="20"/>
      <c r="F19" s="8">
        <v>6</v>
      </c>
      <c r="G19" s="21">
        <v>777.69</v>
      </c>
      <c r="H19" s="8">
        <v>777.69</v>
      </c>
      <c r="I19" s="8">
        <v>6</v>
      </c>
      <c r="J19" s="8"/>
      <c r="K19" s="8"/>
    </row>
    <row r="20" s="2" customFormat="1" ht="25" customHeight="1" spans="1:11">
      <c r="A20" s="18"/>
      <c r="B20" s="19"/>
      <c r="C20" s="28"/>
      <c r="D20" s="20" t="s">
        <v>47</v>
      </c>
      <c r="E20" s="20"/>
      <c r="F20" s="8">
        <v>6</v>
      </c>
      <c r="G20" s="21">
        <v>18000</v>
      </c>
      <c r="H20" s="29">
        <v>18000</v>
      </c>
      <c r="I20" s="8">
        <v>6</v>
      </c>
      <c r="J20" s="8"/>
      <c r="K20" s="8"/>
    </row>
    <row r="21" s="2" customFormat="1" ht="25" customHeight="1" spans="1:11">
      <c r="A21" s="18"/>
      <c r="B21" s="19"/>
      <c r="C21" s="27" t="s">
        <v>48</v>
      </c>
      <c r="D21" s="20" t="s">
        <v>49</v>
      </c>
      <c r="E21" s="20"/>
      <c r="F21" s="30">
        <v>6</v>
      </c>
      <c r="G21" s="21">
        <v>20</v>
      </c>
      <c r="H21" s="21">
        <v>20</v>
      </c>
      <c r="I21" s="30">
        <v>6</v>
      </c>
      <c r="J21" s="8"/>
      <c r="K21" s="8"/>
    </row>
    <row r="22" s="2" customFormat="1" ht="25" customHeight="1" spans="1:11">
      <c r="A22" s="18"/>
      <c r="B22" s="19"/>
      <c r="C22" s="28"/>
      <c r="D22" s="20" t="s">
        <v>50</v>
      </c>
      <c r="E22" s="20"/>
      <c r="F22" s="31">
        <v>6</v>
      </c>
      <c r="G22" s="21">
        <v>20</v>
      </c>
      <c r="H22" s="21">
        <v>20</v>
      </c>
      <c r="I22" s="31">
        <v>6</v>
      </c>
      <c r="J22" s="8"/>
      <c r="K22" s="8"/>
    </row>
    <row r="23" s="2" customFormat="1" ht="25" customHeight="1" spans="1:11">
      <c r="A23" s="18"/>
      <c r="B23" s="19"/>
      <c r="C23" s="19" t="s">
        <v>51</v>
      </c>
      <c r="D23" s="20" t="s">
        <v>52</v>
      </c>
      <c r="E23" s="20"/>
      <c r="F23" s="8">
        <v>6</v>
      </c>
      <c r="G23" s="21">
        <v>1</v>
      </c>
      <c r="H23" s="21">
        <v>1</v>
      </c>
      <c r="I23" s="8">
        <v>6</v>
      </c>
      <c r="J23" s="8"/>
      <c r="K23" s="8"/>
    </row>
    <row r="24" s="2" customFormat="1" ht="25" customHeight="1" spans="1:11">
      <c r="A24" s="18"/>
      <c r="B24" s="19" t="s">
        <v>53</v>
      </c>
      <c r="C24" s="19" t="s">
        <v>54</v>
      </c>
      <c r="D24" s="20" t="s">
        <v>55</v>
      </c>
      <c r="E24" s="20"/>
      <c r="F24" s="8">
        <v>10</v>
      </c>
      <c r="G24" s="22">
        <v>0.95</v>
      </c>
      <c r="H24" s="22">
        <v>0.95</v>
      </c>
      <c r="I24" s="8">
        <v>10</v>
      </c>
      <c r="J24" s="8"/>
      <c r="K24" s="8"/>
    </row>
    <row r="25" s="2" customFormat="1" ht="19" customHeight="1" spans="1:11">
      <c r="A25" s="32" t="s">
        <v>56</v>
      </c>
      <c r="B25" s="32"/>
      <c r="C25" s="32"/>
      <c r="D25" s="32"/>
      <c r="E25" s="32"/>
      <c r="F25" s="32">
        <v>100</v>
      </c>
      <c r="G25" s="32"/>
      <c r="H25" s="32"/>
      <c r="I25" s="38">
        <f>SUM(I13:I24)+K7</f>
        <v>99.2</v>
      </c>
      <c r="J25" s="8"/>
      <c r="K25" s="8"/>
    </row>
    <row r="27" customFormat="1" spans="7:7">
      <c r="G27" s="33"/>
    </row>
  </sheetData>
  <mergeCells count="58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A25:E25"/>
    <mergeCell ref="G25:H25"/>
    <mergeCell ref="J25:K25"/>
    <mergeCell ref="A10:A11"/>
    <mergeCell ref="A12:A24"/>
    <mergeCell ref="B13:B18"/>
    <mergeCell ref="B19:B23"/>
    <mergeCell ref="C15:C17"/>
    <mergeCell ref="C19:C20"/>
    <mergeCell ref="C21:C22"/>
    <mergeCell ref="L6:L7"/>
    <mergeCell ref="A6:C9"/>
  </mergeCells>
  <printOptions horizontalCentered="1"/>
  <pageMargins left="0.357638888888889" right="0.357638888888889" top="0.60625" bottom="0.60625" header="0.5" footer="0.5"/>
  <pageSetup paperSize="9" scale="9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A4A52E29904C4426823710BBA2DBE391</vt:lpwstr>
  </property>
</Properties>
</file>